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_rels/workbook.xml.rels" ContentType="application/vnd.openxmlformats-package.relationships+xml"/>
  <Override PartName="/xl/media/image1.jpeg" ContentType="image/jpeg"/>
  <Override PartName="/xl/media/image2.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 MCCC spécifiques INFO FONDA" sheetId="1" state="visible" r:id="rId3"/>
    <sheet name="L1-L3 INFO FONDA" sheetId="2" state="visible" r:id="rId4"/>
    <sheet name="2. MCCC spécifiques INFO-BIO" sheetId="3" state="visible" r:id="rId5"/>
    <sheet name="L1-L3 INFO-BIO" sheetId="4" state="visible" r:id="rId6"/>
    <sheet name="2. MCCC spécifiques INFO-JAP" sheetId="5" state="visible" r:id="rId7"/>
    <sheet name="L1-L3 INFO-JAP" sheetId="6" state="visible" r:id="rId8"/>
    <sheet name="2. MCCC spécifiques INFO-MATH" sheetId="7" state="visible" r:id="rId9"/>
    <sheet name="3. Maquette INFO-MATH" sheetId="8" state="visible" r:id="rId10"/>
  </sheets>
  <externalReferences>
    <externalReference r:id="rId11"/>
    <externalReference r:id="rId12"/>
  </externalReferences>
  <definedNames>
    <definedName function="false" hidden="false" name="BLOCS" vbProcedure="false">[2]BDD!$C$41:$C$43</definedName>
    <definedName function="false" hidden="false" name="CHOIX" vbProcedure="false">[2]BDD!$I$11:$I$12</definedName>
    <definedName function="false" hidden="false" name="CHX" vbProcedure="false">#REF!</definedName>
    <definedName function="false" hidden="false" name="comp" vbProcedure="false">[2]BDD!$K$20:$K$47</definedName>
    <definedName function="false" hidden="false" name="composante" vbProcedure="false">#REF!</definedName>
    <definedName function="false" hidden="false" name="COMPOSANTES" vbProcedure="false">bdd #REF!</definedName>
    <definedName function="false" hidden="false" name="ENS" vbProcedure="false">#REF!</definedName>
    <definedName function="false" hidden="false" name="facs" vbProcedure="false">[2]BDD!$C$1:$C$4</definedName>
    <definedName function="false" hidden="false" name="facultés" vbProcedure="false">#REF!</definedName>
    <definedName function="false" hidden="false" name="MENTIONS" vbProcedure="false">'[2]Liste des mentions'!$A$4:$A$37</definedName>
    <definedName function="false" hidden="false" name="mode" vbProcedure="false">[2]BDD!$E$3:$E$5</definedName>
    <definedName function="false" hidden="false" name="ON" vbProcedure="false">#REF!</definedName>
    <definedName function="false" hidden="false" name="onglets" vbProcedure="false">#REF!</definedName>
    <definedName function="false" hidden="false" name="rcc" vbProcedure="false">#REF!</definedName>
    <definedName function="false" hidden="false" name="regi" vbProcedure="false">[2]BDD!$C$8:$C$23</definedName>
    <definedName function="false" hidden="false" name="REP" vbProcedure="false">#REF!</definedName>
    <definedName function="false" hidden="false" name="régimes" vbProcedure="false">#REF!</definedName>
    <definedName function="false" hidden="false" name="régimes2" vbProcedure="false">#REF!</definedName>
    <definedName function="false" hidden="false" name="SEM" vbProcedure="false">[2]BDD!$A$14:$A$19</definedName>
    <definedName function="false" hidden="false" name="semestre" vbProcedure="false">#REF!</definedName>
    <definedName function="false" hidden="false" name="type" vbProcedure="false">#REF!</definedName>
    <definedName function="false" hidden="false" name="TYPEELP" vbProcedure="false">[2]BDD!$C$26:$C$37</definedName>
    <definedName function="false" hidden="false" localSheetId="0" name="COMPOSANTES" vbProcedure="false">bdd #REF!</definedName>
    <definedName function="false" hidden="false" localSheetId="2" name="COMPOSANTES" vbProcedure="false">bdd #REF!</definedName>
    <definedName function="false" hidden="false" localSheetId="3" name="COMPOSANTES" vbProcedure="false">bdd #REF!</definedName>
    <definedName function="false" hidden="false" localSheetId="4" name="COMPOSANTES" vbProcedure="false">bdd #REF!</definedName>
    <definedName function="false" hidden="false" localSheetId="5" name="COMPOSANTES" vbProcedure="false">bdd #REF!</definedName>
    <definedName function="false" hidden="false" localSheetId="6" name="BLOCS" vbProcedure="false">[1]BDD!$C$41:$C$43</definedName>
    <definedName function="false" hidden="false" localSheetId="6" name="CHOIX" vbProcedure="false">[1]BDD!$I$11:$I$12</definedName>
    <definedName function="false" hidden="false" localSheetId="6" name="CHX" vbProcedure="false">#REF!</definedName>
    <definedName function="false" hidden="false" localSheetId="6" name="comp" vbProcedure="false">[1]BDD!$K$20:$K$47</definedName>
    <definedName function="false" hidden="false" localSheetId="6" name="composante" vbProcedure="false">#REF!</definedName>
    <definedName function="false" hidden="false" localSheetId="6" name="COMPOSANTES" vbProcedure="false">bdd #REF!</definedName>
    <definedName function="false" hidden="false" localSheetId="6" name="ENS" vbProcedure="false">#REF!</definedName>
    <definedName function="false" hidden="false" localSheetId="6" name="facs" vbProcedure="false">[1]BDD!$C$1:$C$4</definedName>
    <definedName function="false" hidden="false" localSheetId="6" name="facultés" vbProcedure="false">#REF!</definedName>
    <definedName function="false" hidden="false" localSheetId="6" name="MENTIONS" vbProcedure="false">'[1]Liste des mentions'!$A$4:$A$37</definedName>
    <definedName function="false" hidden="false" localSheetId="6" name="mode" vbProcedure="false">[1]BDD!$E$3:$E$5</definedName>
    <definedName function="false" hidden="false" localSheetId="6" name="ON" vbProcedure="false">#REF!</definedName>
    <definedName function="false" hidden="false" localSheetId="6" name="onglets" vbProcedure="false">#REF!</definedName>
    <definedName function="false" hidden="false" localSheetId="6" name="rcc" vbProcedure="false">#REF!</definedName>
    <definedName function="false" hidden="false" localSheetId="6" name="regi" vbProcedure="false">[1]BDD!$C$8:$C$23</definedName>
    <definedName function="false" hidden="false" localSheetId="6" name="REP" vbProcedure="false">#REF!</definedName>
    <definedName function="false" hidden="false" localSheetId="6" name="régimes" vbProcedure="false">#REF!</definedName>
    <definedName function="false" hidden="false" localSheetId="6" name="régimes2" vbProcedure="false">#REF!</definedName>
    <definedName function="false" hidden="false" localSheetId="6" name="SEM" vbProcedure="false">[1]BDD!$A$14:$A$19</definedName>
    <definedName function="false" hidden="false" localSheetId="6" name="semestre" vbProcedure="false">#REF!</definedName>
    <definedName function="false" hidden="false" localSheetId="6" name="type" vbProcedure="false">#REF!</definedName>
    <definedName function="false" hidden="false" localSheetId="6" name="TYPEELP" vbProcedure="false">[1]BDD!$C$26:$C$37</definedName>
    <definedName function="false" hidden="false" localSheetId="7" name="BLOCS" vbProcedure="false">[1]BDD!$C$41:$C$43</definedName>
    <definedName function="false" hidden="false" localSheetId="7" name="CHOIX" vbProcedure="false">[1]BDD!$I$11:$I$12</definedName>
    <definedName function="false" hidden="false" localSheetId="7" name="CHX" vbProcedure="false">#REF!</definedName>
    <definedName function="false" hidden="false" localSheetId="7" name="comp" vbProcedure="false">[1]BDD!$K$20:$K$47</definedName>
    <definedName function="false" hidden="false" localSheetId="7" name="composante" vbProcedure="false">#REF!</definedName>
    <definedName function="false" hidden="false" localSheetId="7" name="COMPOSANTES" vbProcedure="false">bdd #REF!</definedName>
    <definedName function="false" hidden="false" localSheetId="7" name="ENS" vbProcedure="false">#REF!</definedName>
    <definedName function="false" hidden="false" localSheetId="7" name="facs" vbProcedure="false">[1]BDD!$C$1:$C$4</definedName>
    <definedName function="false" hidden="false" localSheetId="7" name="facultés" vbProcedure="false">#REF!</definedName>
    <definedName function="false" hidden="false" localSheetId="7" name="MENTIONS" vbProcedure="false">'[1]Liste des mentions'!$A$4:$A$37</definedName>
    <definedName function="false" hidden="false" localSheetId="7" name="mode" vbProcedure="false">[1]BDD!$E$3:$E$5</definedName>
    <definedName function="false" hidden="false" localSheetId="7" name="ON" vbProcedure="false">#REF!</definedName>
    <definedName function="false" hidden="false" localSheetId="7" name="onglets" vbProcedure="false">#REF!</definedName>
    <definedName function="false" hidden="false" localSheetId="7" name="rcc" vbProcedure="false">#REF!</definedName>
    <definedName function="false" hidden="false" localSheetId="7" name="regi" vbProcedure="false">[1]BDD!$C$8:$C$23</definedName>
    <definedName function="false" hidden="false" localSheetId="7" name="REP" vbProcedure="false">#REF!</definedName>
    <definedName function="false" hidden="false" localSheetId="7" name="régimes" vbProcedure="false">#REF!</definedName>
    <definedName function="false" hidden="false" localSheetId="7" name="régimes2" vbProcedure="false">#REF!</definedName>
    <definedName function="false" hidden="false" localSheetId="7" name="SEM" vbProcedure="false">[1]BDD!$A$14:$A$19</definedName>
    <definedName function="false" hidden="false" localSheetId="7" name="semestre" vbProcedure="false">#REF!</definedName>
    <definedName function="false" hidden="false" localSheetId="7" name="type" vbProcedure="false">#REF!</definedName>
    <definedName function="false" hidden="false" localSheetId="7" name="TYPEELP" vbProcedure="false">[1]BDD!$C$26:$C$37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<sst xmlns="http://schemas.openxmlformats.org/spreadsheetml/2006/main" count="9479" uniqueCount="915">
  <si>
    <t xml:space="preserve">Année universitaire : </t>
  </si>
  <si>
    <t xml:space="preserve">IMPORTANT : la structure du fichier ne doit en aucun être modifiée afin que les données soient incrémentées dans les onglets suivants. 
Toute autre modification que le remplissage des champs dédiés rendrait le fichier inexploitable</t>
  </si>
  <si>
    <t xml:space="preserve">MODALITÉS DE CONTRÔLE DES CONNAISSANCES ET D'EVALUATION DES COMPÉTENCES SPÉCIFIQUES (MCCC) - LICENCE</t>
  </si>
  <si>
    <t xml:space="preserve">Le cadre général des MCCC détaille les règles applicables pour l'ensemble des diplômes de licence d'Université Paris Cité. Ces règles communes sont complétées par les MCCC spécifiques  propres à chaque formation. Les MCCC spécifiques doivent être arrêtées et portées à la connaissance des étudiants au plus tard à la fin du premier mois de l’année d’enseignement. Les MCCC spécifiques ne peuvent être modifiées en cours d’année.</t>
  </si>
  <si>
    <t xml:space="preserve">INFORMATIONS GENERALES</t>
  </si>
  <si>
    <t xml:space="preserve">Faculté</t>
  </si>
  <si>
    <t xml:space="preserve">Faculté des Sciences</t>
  </si>
  <si>
    <t xml:space="preserve">Composante</t>
  </si>
  <si>
    <t xml:space="preserve">UFR Informatique</t>
  </si>
  <si>
    <t xml:space="preserve">Mention de rattachement de la formation</t>
  </si>
  <si>
    <t xml:space="preserve">INFORMATIQUE</t>
  </si>
  <si>
    <t xml:space="preserve">Responsable de la mention</t>
  </si>
  <si>
    <t xml:space="preserve">Dominique POULALHON (dominique.poulalhon@u-paris.fr) et Michel SOTO (michel.soto@u-paris.fr)</t>
  </si>
  <si>
    <r>
      <rPr>
        <b val="true"/>
        <sz val="11"/>
        <color rgb="FF000000"/>
        <rFont val="Calibri"/>
        <family val="2"/>
        <charset val="1"/>
      </rPr>
      <t xml:space="preserve">Intitulé du parcours </t>
    </r>
    <r>
      <rPr>
        <b val="true"/>
        <i val="true"/>
        <sz val="10"/>
        <color rgb="FF000000"/>
        <rFont val="Calibri"/>
        <family val="2"/>
        <charset val="1"/>
      </rPr>
      <t xml:space="preserve">(</t>
    </r>
    <r>
      <rPr>
        <b val="true"/>
        <i val="true"/>
        <u val="single"/>
        <sz val="10"/>
        <color rgb="FF000000"/>
        <rFont val="Calibri"/>
        <family val="2"/>
        <charset val="1"/>
      </rPr>
      <t xml:space="preserve">en toutes lettres</t>
    </r>
    <r>
      <rPr>
        <b val="true"/>
        <i val="true"/>
        <sz val="10"/>
        <color rgb="FF000000"/>
        <rFont val="Calibri"/>
        <family val="2"/>
        <charset val="1"/>
      </rPr>
      <t xml:space="preserve">)</t>
    </r>
  </si>
  <si>
    <t xml:space="preserve">INFORMATIQUE FONDAMENTALE</t>
  </si>
  <si>
    <t xml:space="preserve">Responsable du parcours L1</t>
  </si>
  <si>
    <t xml:space="preserve">Pierre CHARBIT (pierre.charbit@u-paris.fr) et Dominique POULALHON</t>
  </si>
  <si>
    <t xml:space="preserve">Responsable du parcours L2</t>
  </si>
  <si>
    <t xml:space="preserve">Julien NARBOUX (julien.narboux@u-paris.fr) et Dominique POULALHON</t>
  </si>
  <si>
    <t xml:space="preserve">Responsable du parcours L3</t>
  </si>
  <si>
    <t xml:space="preserve">Dominique POULALHON (dominique.poulalhon@u-paris.fr)</t>
  </si>
  <si>
    <t xml:space="preserve">Régime de formation</t>
  </si>
  <si>
    <t xml:space="preserve">Formation initiale (FI) / Formation professionnelle (FP)</t>
  </si>
  <si>
    <t xml:space="preserve">ORGANISATION DU CONTRÔLE DES CONNAISSANCES ET DES COMPETENCES</t>
  </si>
  <si>
    <t xml:space="preserve">Contrôle Continu Intégral (CCI)</t>
  </si>
  <si>
    <t xml:space="preserve">Avez-vous défini au sein de votre composante des modalités spécifiques du contrôle continu ?  (O/N)</t>
  </si>
  <si>
    <t xml:space="preserve">OUI</t>
  </si>
  <si>
    <t xml:space="preserve">Si oui, précisez lesquelles </t>
  </si>
  <si>
    <t xml:space="preserve">3 notes minimum, aucune ne comptant pour plus de 50 %.
En cas d’absence à des contrôles représentant au moins 50 % de la note finale, l’étudiant·e est considéré·e comme défaillant·e.</t>
  </si>
  <si>
    <t xml:space="preserve">Contrôle Terminal (CT)</t>
  </si>
  <si>
    <t xml:space="preserve">Avez-vous défini au sein de votre composante des modalités spécifiques de contrôle terminal?  (O/N)</t>
  </si>
  <si>
    <t xml:space="preserve">NON</t>
  </si>
  <si>
    <t xml:space="preserve">-</t>
  </si>
  <si>
    <t xml:space="preserve">Contrôle Continu et Examen Terminal combinés (CET)</t>
  </si>
  <si>
    <t xml:space="preserve">Seconde chance</t>
  </si>
  <si>
    <t xml:space="preserve">Quelle forme prend la seconde chance ?</t>
  </si>
  <si>
    <t xml:space="preserve">deuxième session</t>
  </si>
  <si>
    <t xml:space="preserve">Précisez les modalités</t>
  </si>
  <si>
    <t xml:space="preserve">Seuls les ECUE non validés ni compensés peuvent faire l’objet d’une épreuve de seconde chance.
L’étudiant·e est libre de se présenter ou non à chacune des épreuves concernées.</t>
  </si>
  <si>
    <t xml:space="preserve">La note de 2nde chance remplace-t-elle la note obtenue lors de la 1ère session ?</t>
  </si>
  <si>
    <t xml:space="preserve">OUI si l’étudiant·e a choisi de passer la seconde chance, sinon la note de 1ère session est reportée</t>
  </si>
  <si>
    <t xml:space="preserve">ASSIDUITE, ABSENCE, AMENAGEMENT</t>
  </si>
  <si>
    <t xml:space="preserve">Assiduité et absence</t>
  </si>
  <si>
    <t xml:space="preserve">Avez-vous défini au sein de votre composante les notions d'absence justifiée et injustifiée ? </t>
  </si>
  <si>
    <t xml:space="preserve">Y a-t-il des enseignements soumis à une présence obligatoire ?</t>
  </si>
  <si>
    <t xml:space="preserve">Si oui, quelles en sont les conditions d'assiduité ?</t>
  </si>
  <si>
    <t xml:space="preserve">présence obligatoire en CM, C/TD, TD et TP</t>
  </si>
  <si>
    <t xml:space="preserve">En cas d'absence des étudiants, précisez la note de substitution afin de permettre le calcul dans APOGEE</t>
  </si>
  <si>
    <t xml:space="preserve">Absence injustifiée (ABI) en 1e session</t>
  </si>
  <si>
    <t xml:space="preserve">DEF</t>
  </si>
  <si>
    <t xml:space="preserve">Absence justifiée (ABJ) en 1ère session</t>
  </si>
  <si>
    <t xml:space="preserve">Absence injustifiée (ABI) en 2nde chance  </t>
  </si>
  <si>
    <t xml:space="preserve">Absence justifiée (ABJ) en 2nde chance  </t>
  </si>
  <si>
    <t xml:space="preserve">Aménagements</t>
  </si>
  <si>
    <t xml:space="preserve">Détaillez les conditions d'obtention d'une évaluation de substitution</t>
  </si>
  <si>
    <t xml:space="preserve">Conformément à l'arrêté du 30 juillet 2018 relatif au diplôme national de licence, une épreuve de substitution peut être organisée en cas d'impossibilité à se présenter à un examen terminal de session 1, de session 2 ou de session unique. La demande doit être formulée dans un délai de 8 jours ouvrés après l'envoi de la convocation pour l'examen concerné.</t>
  </si>
  <si>
    <t xml:space="preserve">OBTENTION DES CREDITS ET CAPITALISATION</t>
  </si>
  <si>
    <t xml:space="preserve">Règles de progression</t>
  </si>
  <si>
    <t xml:space="preserve">Y a-t-il des règles particulières de progression entre les 3 années de licence ?</t>
  </si>
  <si>
    <t xml:space="preserve">Si oui, en détailler le contenu </t>
  </si>
  <si>
    <t xml:space="preserve">L’inscription en année N+1 nécessite la validation des deux semestres de l’année N, sauf décision contraire du jury.
Un·e étudiant·e ajourné·e à l’année N ayant validé les blocs fondamentaux des deux semestres est déclaré·e AJAC.
Le nombre maximum d’inscriptions au diplôme est de 5, avec un maximum de 2 par année de licence.</t>
  </si>
  <si>
    <t xml:space="preserve">Compensation</t>
  </si>
  <si>
    <t xml:space="preserve">Y a-t-il compensation entre les semestres ?</t>
  </si>
  <si>
    <t xml:space="preserve">NON (sauf décision dérogatoire du jury)</t>
  </si>
  <si>
    <t xml:space="preserve">Chacun des semestres doit-il être validé ?</t>
  </si>
  <si>
    <t xml:space="preserve">Y a-t-il compensation entre les UE fondamentales ?</t>
  </si>
  <si>
    <t xml:space="preserve">seulement à l’intérieur d’un même bloc</t>
  </si>
  <si>
    <t xml:space="preserve">Si non, y a-t-il compensation entre blocs d'un même semestre ?</t>
  </si>
  <si>
    <t xml:space="preserve">seulement si le ou les blocs fondamentaux sont validés</t>
  </si>
  <si>
    <t xml:space="preserve">Y a-t-il d'autres règles spécifiques de compensation ? </t>
  </si>
  <si>
    <t xml:space="preserve">OUI, des notes seuil</t>
  </si>
  <si>
    <t xml:space="preserve">Existe-t-il des notes seuil ? Si oui, précisez</t>
  </si>
  <si>
    <t xml:space="preserve">10 au bloc fondamental et 8 aux UE fondamentales</t>
  </si>
  <si>
    <t xml:space="preserve">Jury et résultats</t>
  </si>
  <si>
    <t xml:space="preserve">Des mentions sont-elles attribuées ? (O/N)</t>
  </si>
  <si>
    <t xml:space="preserve">Si oui à quel niveau (semestre, année, diplôme) ?</t>
  </si>
  <si>
    <t xml:space="preserve">année et diplôme</t>
  </si>
  <si>
    <r>
      <rPr>
        <b val="true"/>
        <sz val="11"/>
        <color rgb="FF000000"/>
        <rFont val="Calibri"/>
        <family val="2"/>
        <charset val="1"/>
      </rPr>
      <t xml:space="preserve">Comment est calculé la moyenne au diplôme ? </t>
    </r>
    <r>
      <rPr>
        <b val="true"/>
        <i val="true"/>
        <sz val="11"/>
        <color rgb="FF990033"/>
        <rFont val="Calibri"/>
        <family val="2"/>
        <charset val="1"/>
      </rPr>
      <t xml:space="preserve">(ex : moyenne des 3 années/ moyenne de la dernière année…)</t>
    </r>
  </si>
  <si>
    <t xml:space="preserve">maximum entre moyenne des 6 semestres du diplôme et moyenne de la dernière année</t>
  </si>
  <si>
    <r>
      <rPr>
        <b val="true"/>
        <sz val="20"/>
        <color rgb="FF000000"/>
        <rFont val="Calibri"/>
        <family val="2"/>
        <charset val="1"/>
      </rPr>
      <t xml:space="preserve">MAQUETTE DE LA FORMATION - MCCC
</t>
    </r>
    <r>
      <rPr>
        <b val="true"/>
        <i val="true"/>
        <sz val="12"/>
        <color rgb="FFFF0000"/>
        <rFont val="Calibri"/>
        <family val="2"/>
        <charset val="1"/>
      </rPr>
      <t xml:space="preserve">à retourner au département formation de la Faculté</t>
    </r>
  </si>
  <si>
    <t xml:space="preserve">IMPORTANT : la structure du fichier ne doit en aucun cas être modifiée afin que les données soient incrémentées dans les onglets suivants. 
Toute autre modification que le remplissage des champs dédiés rendrait le fichier inexploitable</t>
  </si>
  <si>
    <t xml:space="preserve">Offre de formation 2025-2029</t>
  </si>
  <si>
    <t xml:space="preserve">Année universitaire</t>
  </si>
  <si>
    <t xml:space="preserve">2025-2026</t>
  </si>
  <si>
    <t xml:space="preserve">Maquette mise à jour le </t>
  </si>
  <si>
    <t xml:space="preserve">Modifications </t>
  </si>
  <si>
    <t xml:space="preserve">Pour plus de lisibilité, les modifications apportées aux maquettes d'une année sur l'autre doivent être indiquées en rouge sur fond jaune (quelle que soit la cellule modifiée). Lors des modifications, laissez apparentes les corrections apportées sur la maquette en barrant ce qui a été modifié et/ou supprimé. </t>
  </si>
  <si>
    <t xml:space="preserve">X</t>
  </si>
  <si>
    <t xml:space="preserve">Identité de la formation</t>
  </si>
  <si>
    <t xml:space="preserve">Mention</t>
  </si>
  <si>
    <t xml:space="preserve">Responsable de la mention + mail</t>
  </si>
  <si>
    <t xml:space="preserve">Intitulé du parcours</t>
  </si>
  <si>
    <t xml:space="preserve">Responsable du parcours L1 + mail</t>
  </si>
  <si>
    <t xml:space="preserve">Responsable du parcours L2 + mail</t>
  </si>
  <si>
    <t xml:space="preserve">Responsable du parcours L3 + mail</t>
  </si>
  <si>
    <t xml:space="preserve">Code APOGEE du diplôme</t>
  </si>
  <si>
    <t xml:space="preserve">LGIF1</t>
  </si>
  <si>
    <t xml:space="preserve">Code RNCP de la mention</t>
  </si>
  <si>
    <t xml:space="preserve">RNCP40116</t>
  </si>
  <si>
    <t xml:space="preserve">Référent APOGEE</t>
  </si>
  <si>
    <t xml:space="preserve">Audrey DALLA FRANCESCA (audrey.dallafrancesca@u-paris.fr)</t>
  </si>
  <si>
    <t xml:space="preserve">Gestionnaire(s) de scolarité + mail</t>
  </si>
  <si>
    <t xml:space="preserve">Marie CHANDELLIER (marie.chandellier@u-paris.fr), Raja TAIMES (raja.taimes@u-paris.fr)</t>
  </si>
  <si>
    <t xml:space="preserve">Régime d'inscription ouvert</t>
  </si>
  <si>
    <t xml:space="preserve">VAE (O/N)</t>
  </si>
  <si>
    <t xml:space="preserve">Formation co-accréditée (O/N)</t>
  </si>
  <si>
    <t xml:space="preserve">Si oui, avec quel(s) autre(s) établissement(s)</t>
  </si>
  <si>
    <t xml:space="preserve">Formation en partenariat (O/N)</t>
  </si>
  <si>
    <t xml:space="preserve">Si oui, avec quel(s) autres établissement(s)</t>
  </si>
  <si>
    <t xml:space="preserve">S'agit il d'un double diplôme ? Si oui avec quelle autre formation et composante</t>
  </si>
  <si>
    <t xml:space="preserve">Modalité d'enseignement</t>
  </si>
  <si>
    <t xml:space="preserve">100% présentiel</t>
  </si>
  <si>
    <t xml:space="preserve">Formation accueillant des étudiants Erasmus ou Circle U ouverte à l'international (O/N)</t>
  </si>
  <si>
    <t xml:space="preserve">Normes des groupes par défaut</t>
  </si>
  <si>
    <t xml:space="preserve">CM</t>
  </si>
  <si>
    <t xml:space="preserve">TD</t>
  </si>
  <si>
    <t xml:space="preserve">TP </t>
  </si>
  <si>
    <t xml:space="preserve">TP expérimentaux</t>
  </si>
  <si>
    <t xml:space="preserve">TP informatique</t>
  </si>
  <si>
    <t xml:space="preserve">CM/TD</t>
  </si>
  <si>
    <t xml:space="preserve">ED</t>
  </si>
  <si>
    <t xml:space="preserve">Forfait</t>
  </si>
  <si>
    <t xml:space="preserve">Projet </t>
  </si>
  <si>
    <t xml:space="preserve">Semestre 1 </t>
  </si>
  <si>
    <t xml:space="preserve">Aller au semestre</t>
  </si>
  <si>
    <t xml:space="preserve">Sem 1</t>
  </si>
  <si>
    <t xml:space="preserve">Sem 2</t>
  </si>
  <si>
    <t xml:space="preserve">Sem3</t>
  </si>
  <si>
    <t xml:space="preserve">Sem 4</t>
  </si>
  <si>
    <t xml:space="preserve">Sem 6</t>
  </si>
  <si>
    <t xml:space="preserve">Semestre</t>
  </si>
  <si>
    <t xml:space="preserve">Nouveau code APOGEE</t>
  </si>
  <si>
    <t xml:space="preserve">Nature de l'élément pédagogique</t>
  </si>
  <si>
    <t xml:space="preserve">Intitulé de l'enseignement</t>
  </si>
  <si>
    <r>
      <rPr>
        <b val="true"/>
        <sz val="11"/>
        <rFont val="Calibri"/>
        <family val="2"/>
        <charset val="1"/>
      </rPr>
      <t xml:space="preserve">ECTS </t>
    </r>
    <r>
      <rPr>
        <b val="true"/>
        <sz val="8"/>
        <rFont val="Calibri"/>
        <family val="2"/>
        <charset val="1"/>
      </rPr>
      <t xml:space="preserve">(=Coefficient)</t>
    </r>
  </si>
  <si>
    <t xml:space="preserve">Heures étudiant</t>
  </si>
  <si>
    <t xml:space="preserve">Modalités de contrôle des connaissances</t>
  </si>
  <si>
    <t xml:space="preserve">Compétences visées</t>
  </si>
  <si>
    <t xml:space="preserve">1ère session</t>
  </si>
  <si>
    <t xml:space="preserve">2nde chance</t>
  </si>
  <si>
    <t xml:space="preserve">H CM</t>
  </si>
  <si>
    <t xml:space="preserve">H TD</t>
  </si>
  <si>
    <t xml:space="preserve">H 
CMTD</t>
  </si>
  <si>
    <t xml:space="preserve">H TP</t>
  </si>
  <si>
    <t xml:space="preserve">Total</t>
  </si>
  <si>
    <t xml:space="preserve">Type de contrôle</t>
  </si>
  <si>
    <t xml:space="preserve">Type d'épreuve si examen terminal</t>
  </si>
  <si>
    <t xml:space="preserve">Durée de l'épreuve</t>
  </si>
  <si>
    <r>
      <rPr>
        <b val="true"/>
        <sz val="11"/>
        <rFont val="Calibri"/>
        <family val="2"/>
        <charset val="1"/>
      </rPr>
      <t xml:space="preserve">Note seuil </t>
    </r>
    <r>
      <rPr>
        <b val="true"/>
        <i val="true"/>
        <sz val="11"/>
        <rFont val="Calibri"/>
        <family val="2"/>
        <charset val="1"/>
      </rPr>
      <t xml:space="preserve">(facultatif)</t>
    </r>
  </si>
  <si>
    <t xml:space="preserve">2nde chance intégrée (O/N)</t>
  </si>
  <si>
    <t xml:space="preserve">Type d'épreuve</t>
  </si>
  <si>
    <t xml:space="preserve">Type</t>
  </si>
  <si>
    <t xml:space="preserve">Si au choix préciser (O/N)</t>
  </si>
  <si>
    <t xml:space="preserve">100%
CC</t>
  </si>
  <si>
    <t xml:space="preserve">CET</t>
  </si>
  <si>
    <t xml:space="preserve">100%
ET</t>
  </si>
  <si>
    <t xml:space="preserve">S1</t>
  </si>
  <si>
    <t xml:space="preserve">IFA1I015</t>
  </si>
  <si>
    <t xml:space="preserve">ITINERAIRE</t>
  </si>
  <si>
    <t xml:space="preserve">ITINÉRAIRE GÉNÉRAL</t>
  </si>
  <si>
    <t xml:space="preserve">IFA1B015</t>
  </si>
  <si>
    <t xml:space="preserve">BLOC</t>
  </si>
  <si>
    <t xml:space="preserve">BLOC FONDAMENTAL</t>
  </si>
  <si>
    <t xml:space="preserve">IFA1U015</t>
  </si>
  <si>
    <t xml:space="preserve">UE</t>
  </si>
  <si>
    <t xml:space="preserve">Introduction à la Programmation 1</t>
  </si>
  <si>
    <t xml:space="preserve">IFA1E015</t>
  </si>
  <si>
    <t xml:space="preserve">ECUE MUTUALISE</t>
  </si>
  <si>
    <t xml:space="preserve">x</t>
  </si>
  <si>
    <t xml:space="preserve">N</t>
  </si>
  <si>
    <t xml:space="preserve">E</t>
  </si>
  <si>
    <t xml:space="preserve">2 à 3 heures</t>
  </si>
  <si>
    <t xml:space="preserve">• Se servir aisément de plusieurs styles/paradigmes algorithmiques et de programmation (approches impérative, fonctionnelle, objet et multitâche) ainsi que plusieurs langages de programmation.</t>
  </si>
  <si>
    <t xml:space="preserve">IFA1U025</t>
  </si>
  <si>
    <t xml:space="preserve">Concepts Informatiques 1</t>
  </si>
  <si>
    <t xml:space="preserve">IFA1E025</t>
  </si>
  <si>
    <t xml:space="preserve">• Identifier et caractériser les principaux éléments fonctionnels et l’architecture matérielle d’un ordinateur, interpréter les informations techniques fournies par les constructeurs, écrire des routines simples en langage machine.
• Concevoir le traitement informatisé d’informations de différentes natures, telles que des données, des images et des textes.</t>
  </si>
  <si>
    <t xml:space="preserve">IFA1U035</t>
  </si>
  <si>
    <t xml:space="preserve">Introduction aux Systèmes d’exploitation</t>
  </si>
  <si>
    <t xml:space="preserve">IFA1E035</t>
  </si>
  <si>
    <t xml:space="preserve">machine</t>
  </si>
  <si>
    <t xml:space="preserve">• Caractériser le fonctionnement des systèmes et des réseaux, ainsi que les pratiques, outils et techniques visant à assurer la sécurité des systèmes informatiques pendant leur développement et leur utilisation.</t>
  </si>
  <si>
    <t xml:space="preserve">IFA1U045</t>
  </si>
  <si>
    <t xml:space="preserve">Mathématiques 1</t>
  </si>
  <si>
    <t xml:space="preserve">IFA1E045</t>
  </si>
  <si>
    <t xml:space="preserve">ECUE</t>
  </si>
  <si>
    <t xml:space="preserve">• Construire et rédiger une démonstration mathématique synthétique et rigoureuse.</t>
  </si>
  <si>
    <t xml:space="preserve">IFA1B025</t>
  </si>
  <si>
    <t xml:space="preserve">BLOC TRANSVERSE</t>
  </si>
  <si>
    <t xml:space="preserve">IFA1U075</t>
  </si>
  <si>
    <t xml:space="preserve">UE d’ouverture</t>
  </si>
  <si>
    <t xml:space="preserve">IFA1U085</t>
  </si>
  <si>
    <t xml:space="preserve">UE transverses UPCité</t>
  </si>
  <si>
    <t xml:space="preserve">IFA1I025</t>
  </si>
  <si>
    <t xml:space="preserve">ITINÉRAIRE RENFORCÉ</t>
  </si>
  <si>
    <t xml:space="preserve">IFA1B035</t>
  </si>
  <si>
    <t xml:space="preserve">IFA1U055</t>
  </si>
  <si>
    <t xml:space="preserve">Introduction à la Programmation Fonctionnelle 1</t>
  </si>
  <si>
    <t xml:space="preserve">IFA1E055</t>
  </si>
  <si>
    <t xml:space="preserve">IFA1U065</t>
  </si>
  <si>
    <t xml:space="preserve">Initiation à Java</t>
  </si>
  <si>
    <t xml:space="preserve">IFA1E065</t>
  </si>
  <si>
    <t xml:space="preserve">SEMESTRE</t>
  </si>
  <si>
    <t xml:space="preserve">TOTAL</t>
  </si>
  <si>
    <t xml:space="preserve">Semestre 2    </t>
  </si>
  <si>
    <t xml:space="preserve">S2</t>
  </si>
  <si>
    <t xml:space="preserve">IFA2I015</t>
  </si>
  <si>
    <t xml:space="preserve">IFA2B015</t>
  </si>
  <si>
    <t xml:space="preserve">IFA2U015</t>
  </si>
  <si>
    <t xml:space="preserve">Introduction à la Programmation 2</t>
  </si>
  <si>
    <t xml:space="preserve">IFA2E015</t>
  </si>
  <si>
    <t xml:space="preserve">• Se servir aisément de plusieurs styles/paradigmes algorithmiques et de programmation (approches impérative, fonctionnelle, objet et multitâche) ainsi que plusieurs langages de programmation.
• Caractériser le rôle des tests et des preuves de correction dans le développement des logiciels et mettre en oeuvre des tests élémentaires et des invariants de boucle.</t>
  </si>
  <si>
    <t xml:space="preserve">IFA2U025</t>
  </si>
  <si>
    <t xml:space="preserve">Concepts Informatiques 2</t>
  </si>
  <si>
    <t xml:space="preserve">IFA2E025</t>
  </si>
  <si>
    <t xml:space="preserve">• Caractériser le rôle des tests et des preuves de correction dans le développement des logiciels et mettre en oeuvre des tests élémentaires et des invariants de boucle.</t>
  </si>
  <si>
    <t xml:space="preserve">IFA2U035</t>
  </si>
  <si>
    <t xml:space="preserve">Mathématiques 2</t>
  </si>
  <si>
    <t xml:space="preserve">IFA2E035</t>
  </si>
  <si>
    <t xml:space="preserve">IFA2B025</t>
  </si>
  <si>
    <t xml:space="preserve">BLOC COMPLÉMENTAIRE</t>
  </si>
  <si>
    <t xml:space="preserve">IFA2U045</t>
  </si>
  <si>
    <t xml:space="preserve">Web et Bases de Données</t>
  </si>
  <si>
    <t xml:space="preserve">IFA2E045</t>
  </si>
  <si>
    <t xml:space="preserve">• Se servir aisément de plusieurs styles/paradigmes algorithmiques et de programmation (approches impérative, fonctionnelle, objet et multitâche) ainsi que plusieurs langages de programmation.
• Concevoir, implémenter et exploiter des bases de données.</t>
  </si>
  <si>
    <t xml:space="preserve">IFA2B035</t>
  </si>
  <si>
    <t xml:space="preserve">IFA2U065</t>
  </si>
  <si>
    <t xml:space="preserve">Anglais</t>
  </si>
  <si>
    <t xml:space="preserve">• Communiquer par oral et par écrit, de façon claire et non-ambiguë, dans au moins une langue étrangère.</t>
  </si>
  <si>
    <t xml:space="preserve">FLE</t>
  </si>
  <si>
    <t xml:space="preserve">IFA2U075</t>
  </si>
  <si>
    <t xml:space="preserve">Module d’Orientation Active</t>
  </si>
  <si>
    <t xml:space="preserve">IFA2E075</t>
  </si>
  <si>
    <t xml:space="preserve">IFA2I025</t>
  </si>
  <si>
    <t xml:space="preserve">Introduction à la Programmation Fonctionnelle 2</t>
  </si>
  <si>
    <t xml:space="preserve">IFA2E055</t>
  </si>
  <si>
    <t xml:space="preserve">IFA2U995</t>
  </si>
  <si>
    <t xml:space="preserve">STAGE</t>
  </si>
  <si>
    <t xml:space="preserve">Stage facultatif</t>
  </si>
  <si>
    <t xml:space="preserve">IFA2T015</t>
  </si>
  <si>
    <t xml:space="preserve">Semestre 3         </t>
  </si>
  <si>
    <t xml:space="preserve">S3</t>
  </si>
  <si>
    <t xml:space="preserve">IFA3B015</t>
  </si>
  <si>
    <t xml:space="preserve">IFA3U015</t>
  </si>
  <si>
    <t xml:space="preserve">Programmation Orientée Objet</t>
  </si>
  <si>
    <t xml:space="preserve">IFA3E015</t>
  </si>
  <si>
    <t xml:space="preserve">IFA3U025</t>
  </si>
  <si>
    <t xml:space="preserve">Automates et Analyse Lexicale</t>
  </si>
  <si>
    <t xml:space="preserve">IFA3E025</t>
  </si>
  <si>
    <t xml:space="preserve">• Caractériser les outils logiques et algébriques fondamentaux (théorie des langages et de la compilation, logique et raisonnement, ordres, induction) et leurs implications dans la programmation et la modélisation.</t>
  </si>
  <si>
    <t xml:space="preserve">IFA3U035</t>
  </si>
  <si>
    <t xml:space="preserve">Outils Logiques</t>
  </si>
  <si>
    <t xml:space="preserve">IFA3E035</t>
  </si>
  <si>
    <t xml:space="preserve">• Caractériser les outils logiques et algébriques fondamentaux (théorie des langages et de la compilation, logique et raisonnement, ordres, induction) et leurs implications dans la programmation et la modélisation.
• Construire et rédiger une démonstration mathématique synthétique et rigoureuse.</t>
  </si>
  <si>
    <t xml:space="preserve">IFA3U045</t>
  </si>
  <si>
    <t xml:space="preserve">Mathématiques 3</t>
  </si>
  <si>
    <t xml:space="preserve">IFA3E045</t>
  </si>
  <si>
    <t xml:space="preserve">IFA3B025</t>
  </si>
  <si>
    <t xml:space="preserve">IFA3U055</t>
  </si>
  <si>
    <t xml:space="preserve">Conduite de Projet</t>
  </si>
  <si>
    <t xml:space="preserve">IFA3E055</t>
  </si>
  <si>
    <t xml:space="preserve">O</t>
  </si>
  <si>
    <t xml:space="preserve">• Situer son rôle et sa mission au sein d'une organisation pour s’adapter et prendre des initiatives.
• Respecter les principes d’éthique, de déontologie et de responsabilité environnementale.  
• Travailler en équipe et en réseau ainsi qu’en autonomie et responsabilité au service d’un projet. 
• Utiliser les outils numériques de référence et les règles de sécurité informatique pour acquérir, traiter, produire et diffuser de l’information ainsi que pour collaborer en interne et en externe</t>
  </si>
  <si>
    <t xml:space="preserve">IFA3B035</t>
  </si>
  <si>
    <t xml:space="preserve">IFA3U065</t>
  </si>
  <si>
    <t xml:space="preserve">Semestre 4           </t>
  </si>
  <si>
    <t xml:space="preserve">S4</t>
  </si>
  <si>
    <t xml:space="preserve">IFA4I015</t>
  </si>
  <si>
    <t xml:space="preserve">IFA4B015</t>
  </si>
  <si>
    <t xml:space="preserve">IFA4U015</t>
  </si>
  <si>
    <t xml:space="preserve">Éléments d’Algorithmique</t>
  </si>
  <si>
    <t xml:space="preserve">IFA4E015</t>
  </si>
  <si>
    <t xml:space="preserve">• Choisir, sur des critères objectifs, les structures de données et construire les algorithmes les mieux adaptés à un problème donné.
• Identifier les concepts fondamentaux de complexité, calculabilité, décidabilité, vérification : apprécier la complexité et les limites de validité d’une solution.</t>
  </si>
  <si>
    <t xml:space="preserve">IFA4U025</t>
  </si>
  <si>
    <t xml:space="preserve">Langage C</t>
  </si>
  <si>
    <t xml:space="preserve">IFA4E025</t>
  </si>
  <si>
    <t xml:space="preserve">IFA4U035</t>
  </si>
  <si>
    <t xml:space="preserve">Projet Informatique (Java)</t>
  </si>
  <si>
    <t xml:space="preserve">IFA4E035</t>
  </si>
  <si>
    <t xml:space="preserve">• Se servir aisément de plusieurs styles/paradigmes algorithmiques et de programmation (approches impérative, fonctionnelle, objet et multitâche) ainsi que plusieurs langages de programmation.
• Situer son rôle et sa mission au sein d'une organisation pour s’adapter et prendre des initiatives.
• Respecter les principes d’éthique, de déontologie et de responsabilité environnementale. 
• Travailler en équipe et en réseau ainsi qu’en autonomie et responsabilité au service d’un projet. 
• Utiliser les outils numériques de référence et les règles de sécurité informatique pour acquérir, traiter, produire et diffuser de l’information ainsi que pour collaborer en interne et en externe</t>
  </si>
  <si>
    <t xml:space="preserve">IFA4U045</t>
  </si>
  <si>
    <t xml:space="preserve">Mathématiques 4</t>
  </si>
  <si>
    <t xml:space="preserve">IFA4E045</t>
  </si>
  <si>
    <t xml:space="preserve">• Construire et rédiger une démonstration mathématique synthétique et rigoureuse.
• Caractériser les techniques de gestion de l’aléatoire (probabilités et statistique) et leurs rôles dans le traitement de certaines données.</t>
  </si>
  <si>
    <t xml:space="preserve">IFA4B025</t>
  </si>
  <si>
    <t xml:space="preserve">IFA4U065</t>
  </si>
  <si>
    <t xml:space="preserve">Transition Écologique et Développement Soutenable</t>
  </si>
  <si>
    <t xml:space="preserve">IFA4E065</t>
  </si>
  <si>
    <t xml:space="preserve">IFA4U075</t>
  </si>
  <si>
    <t xml:space="preserve">IFA4I025</t>
  </si>
  <si>
    <t xml:space="preserve">IFA4B035</t>
  </si>
  <si>
    <t xml:space="preserve">IFA4U055</t>
  </si>
  <si>
    <t xml:space="preserve">Projet Informatique (Ocaml)</t>
  </si>
  <si>
    <t xml:space="preserve">IFA4E055</t>
  </si>
  <si>
    <t xml:space="preserve">IFA4U995</t>
  </si>
  <si>
    <t xml:space="preserve">IFA4T015</t>
  </si>
  <si>
    <t xml:space="preserve">Semestre 5               </t>
  </si>
  <si>
    <t xml:space="preserve">Nouveau
 code APOGEE</t>
  </si>
  <si>
    <t xml:space="preserve">S5</t>
  </si>
  <si>
    <t xml:space="preserve">IFA5I015</t>
  </si>
  <si>
    <t xml:space="preserve">IFA5B015</t>
  </si>
  <si>
    <t xml:space="preserve">IFA5U015</t>
  </si>
  <si>
    <t xml:space="preserve">Algorithmique</t>
  </si>
  <si>
    <t xml:space="preserve">IFA5E015</t>
  </si>
  <si>
    <t xml:space="preserve">• Choisir, sur des critères objectifs, les structures de données et construire les algorithmes les mieux adaptés à un problème donné.</t>
  </si>
  <si>
    <t xml:space="preserve">IFA5U025</t>
  </si>
  <si>
    <t xml:space="preserve">Systèmes d’Exploitation</t>
  </si>
  <si>
    <t xml:space="preserve">IFA5E025</t>
  </si>
  <si>
    <t xml:space="preserve">E et/ou projet</t>
  </si>
  <si>
    <t xml:space="preserve">IFA5U035</t>
  </si>
  <si>
    <t xml:space="preserve">Programmation Fonctionnelle</t>
  </si>
  <si>
    <t xml:space="preserve">IFA5E035</t>
  </si>
  <si>
    <t xml:space="preserve">IFA5U045</t>
  </si>
  <si>
    <t xml:space="preserve">Logique</t>
  </si>
  <si>
    <t xml:space="preserve">IFA5E045</t>
  </si>
  <si>
    <t xml:space="preserve">IFA5U055</t>
  </si>
  <si>
    <t xml:space="preserve">Compléments de Programmation Orientée Objet</t>
  </si>
  <si>
    <t xml:space="preserve">IFA5E055</t>
  </si>
  <si>
    <t xml:space="preserve">IFA5I025</t>
  </si>
  <si>
    <t xml:space="preserve">IFA5B025</t>
  </si>
  <si>
    <t xml:space="preserve">IFA5U065</t>
  </si>
  <si>
    <t xml:space="preserve">Programmation Fonctionnelle Renforcée et Preuves</t>
  </si>
  <si>
    <t xml:space="preserve">IFA5E065</t>
  </si>
  <si>
    <t xml:space="preserve">• Se servir aisément de plusieurs styles/paradigmes algorithmiques et de programmation (approches impérative, fonctionnelle, objet et multitâche) ainsi que plusieurs langages de programmation.
• Caractériser les outils logiques et algébriques fondamentaux (théorie des langages et de la compilation, logique et raisonnement, ordres, induction) et leurs implications dans la programmation et la modélisation.</t>
  </si>
  <si>
    <t xml:space="preserve">Semestre 6                </t>
  </si>
  <si>
    <t xml:space="preserve">S6</t>
  </si>
  <si>
    <t xml:space="preserve">IFA6B015</t>
  </si>
  <si>
    <t xml:space="preserve">IFA6U015</t>
  </si>
  <si>
    <t xml:space="preserve">Bases de données</t>
  </si>
  <si>
    <t xml:space="preserve">IFA6E015</t>
  </si>
  <si>
    <t xml:space="preserve">• Concevoir, implémenter et exploiter des bases de données.</t>
  </si>
  <si>
    <t xml:space="preserve">IFA6U025</t>
  </si>
  <si>
    <t xml:space="preserve">Grammaires et Analyse Syntaxique</t>
  </si>
  <si>
    <t xml:space="preserve">IFA6E025</t>
  </si>
  <si>
    <t xml:space="preserve">IFA6U035</t>
  </si>
  <si>
    <t xml:space="preserve">Programmation Réseaux</t>
  </si>
  <si>
    <t xml:space="preserve">IFA6E035</t>
  </si>
  <si>
    <t xml:space="preserve">IFA6B025</t>
  </si>
  <si>
    <t xml:space="preserve">Choix de 9 ects parmi les options proposées</t>
  </si>
  <si>
    <t xml:space="preserve">IFA6U205</t>
  </si>
  <si>
    <t xml:space="preserve">Probabilités</t>
  </si>
  <si>
    <t xml:space="preserve">MA04E025</t>
  </si>
  <si>
    <t xml:space="preserve">IFA6U045</t>
  </si>
  <si>
    <t xml:space="preserve">Linguistique</t>
  </si>
  <si>
    <t xml:space="preserve">IFA6E045</t>
  </si>
  <si>
    <t xml:space="preserve">IFA6U055</t>
  </si>
  <si>
    <t xml:space="preserve">Cryptographie</t>
  </si>
  <si>
    <t xml:space="preserve">IFA6E055</t>
  </si>
  <si>
    <t xml:space="preserve">IFA6U065</t>
  </si>
  <si>
    <t xml:space="preserve">Introduction au Génie Logiciel</t>
  </si>
  <si>
    <t xml:space="preserve">IFA6E065</t>
  </si>
  <si>
    <t xml:space="preserve">• Situer son rôle et sa mission au sein d'une organisation pour s’adapter et prendre des initiatives.
• Respecter les principes d’éthique, de déontologie et de responsabilité environnementale. 
• Travailler en équipe et en réseau ainsi qu’en autonomie et responsabilité au service d’un projet. 
• Analyser ses actions en situation professionnelle, s’autoévaluer pour améliorer sa pratique.</t>
  </si>
  <si>
    <t xml:space="preserve">IFA6U075</t>
  </si>
  <si>
    <t xml:space="preserve">Machines Virtuelles</t>
  </si>
  <si>
    <t xml:space="preserve">IFA6E075</t>
  </si>
  <si>
    <t xml:space="preserve">IFA6U085</t>
  </si>
  <si>
    <t xml:space="preserve">Programmation Efficace</t>
  </si>
  <si>
    <t xml:space="preserve">IFA6E085</t>
  </si>
  <si>
    <t xml:space="preserve">IFA6U095</t>
  </si>
  <si>
    <t xml:space="preserve">Programmation Web</t>
  </si>
  <si>
    <t xml:space="preserve">IFA6E095</t>
  </si>
  <si>
    <t xml:space="preserve">IFA6U105</t>
  </si>
  <si>
    <t xml:space="preserve">Sécurité Informatique</t>
  </si>
  <si>
    <t xml:space="preserve">IFA6E105</t>
  </si>
  <si>
    <t xml:space="preserve">IFA6U115</t>
  </si>
  <si>
    <t xml:space="preserve">Programmation Python avancée</t>
  </si>
  <si>
    <t xml:space="preserve">IFA6E115</t>
  </si>
  <si>
    <t xml:space="preserve">E et/ou machine</t>
  </si>
  <si>
    <t xml:space="preserve">IFA6U125</t>
  </si>
  <si>
    <t xml:space="preserve">Initiation au langage Go</t>
  </si>
  <si>
    <t xml:space="preserve">IFA6E125</t>
  </si>
  <si>
    <t xml:space="preserve">IFA6U135</t>
  </si>
  <si>
    <t xml:space="preserve">Initiation au langage Rust</t>
  </si>
  <si>
    <t xml:space="preserve">IFA6E135</t>
  </si>
  <si>
    <t xml:space="preserve">IFA6U145</t>
  </si>
  <si>
    <t xml:space="preserve">Introduction à la Calculabilité et à la Complexité</t>
  </si>
  <si>
    <t xml:space="preserve">IFA6E145</t>
  </si>
  <si>
    <t xml:space="preserve">IFA6U155</t>
  </si>
  <si>
    <t xml:space="preserve">Mathématiques Discrètes</t>
  </si>
  <si>
    <t xml:space="preserve">IFA6E155</t>
  </si>
  <si>
    <t xml:space="preserve">IFA6U165</t>
  </si>
  <si>
    <t xml:space="preserve">Initiation à la Recherche</t>
  </si>
  <si>
    <t xml:space="preserve">IFA6E165</t>
  </si>
  <si>
    <t xml:space="preserve">IFA6U175</t>
  </si>
  <si>
    <t xml:space="preserve">Initiation à la Médiation Scientifique</t>
  </si>
  <si>
    <t xml:space="preserve">IFA6E175</t>
  </si>
  <si>
    <t xml:space="preserve">IFA6U185</t>
  </si>
  <si>
    <t xml:space="preserve">IFA6U195</t>
  </si>
  <si>
    <t xml:space="preserve">Stage ou Insertion Professionnelle</t>
  </si>
  <si>
    <t xml:space="preserve">soutenance</t>
  </si>
  <si>
    <t xml:space="preserve">• Situer son rôle et sa mission au sein d'une organisation pour s’adapter et prendre des initiatives.</t>
  </si>
  <si>
    <t xml:space="preserve">IFA6B035</t>
  </si>
  <si>
    <t xml:space="preserve">IFA6U215</t>
  </si>
  <si>
    <t xml:space="preserve">TOTAL LICENCE</t>
  </si>
  <si>
    <t xml:space="preserve">INFORMATIQUE ET BIOLOGIE</t>
  </si>
  <si>
    <t xml:space="preserve">Anne BADEL (anne.badel@u-paris.fr) et Roberto MANTACI (roberto.mantaci@u-paris.fr)</t>
  </si>
  <si>
    <t xml:space="preserve">Formation initiale (FI)</t>
  </si>
  <si>
    <t xml:space="preserve">Seuls les ECUE non validés ou compensés peuvent faire l’objet d’une épreuve de seconde chance.
L’étudiant·e est libre de se présenter ou non à chacune des épreuves concernées.</t>
  </si>
  <si>
    <t xml:space="preserve">L’inscription en année N+1 nécessite la validation des deux semestres de l’année N des deux volets de la double licence.
Sauf dérogation, ni redoublement ni statut AJAC ne sont possibles en double licence.</t>
  </si>
  <si>
    <t xml:space="preserve">seulement si le bloc fondamental Informatique est validé</t>
  </si>
  <si>
    <t xml:space="preserve">OUI (notes seuil)</t>
  </si>
  <si>
    <t xml:space="preserve">10 au bloc fondamental informatique et 8 aux UE fondamentales informatiques</t>
  </si>
  <si>
    <t xml:space="preserve">maximum entre moyenne des 6 semestres et moyenne de la dernière année</t>
  </si>
  <si>
    <t xml:space="preserve">LGIF2</t>
  </si>
  <si>
    <t xml:space="preserve">RNCP24514 – RNCP24530</t>
  </si>
  <si>
    <t xml:space="preserve">OUI, avec le parcours « Informatique et Biologie » de la Licence mention Sciences de la Vie porté par l’UFR Sciences du Vivant</t>
  </si>
  <si>
    <t xml:space="preserve">Précisez à quel type de bloc d'UE l'ELP appartient</t>
  </si>
  <si>
    <t xml:space="preserve">UE "transition 
écologique" (O/N)</t>
  </si>
  <si>
    <t xml:space="preserve">IFB1B015</t>
  </si>
  <si>
    <t xml:space="preserve">BLOC FONDAMENTAL INFORMATIQUE</t>
  </si>
  <si>
    <t xml:space="preserve">IFB1U015</t>
  </si>
  <si>
    <t xml:space="preserve">BLOC UE Fondamentales</t>
  </si>
  <si>
    <t xml:space="preserve">IFB1U025</t>
  </si>
  <si>
    <t xml:space="preserve">IFB1U035</t>
  </si>
  <si>
    <t xml:space="preserve">IFB1B025</t>
  </si>
  <si>
    <t xml:space="preserve">BLOC FONDAMENTAL BIOLOGIE</t>
  </si>
  <si>
    <t xml:space="preserve">IFB1U045</t>
  </si>
  <si>
    <t xml:space="preserve">UE de Biologie du S1</t>
  </si>
  <si>
    <t xml:space="preserve">SV01E045</t>
  </si>
  <si>
    <t xml:space="preserve">Modélisation mathématique en biologie 1</t>
  </si>
  <si>
    <t xml:space="preserve">(4)</t>
  </si>
  <si>
    <t xml:space="preserve">50/50</t>
  </si>
  <si>
    <t xml:space="preserve">écrit</t>
  </si>
  <si>
    <t xml:space="preserve">2 heures</t>
  </si>
  <si>
    <t xml:space="preserve">SV01E055</t>
  </si>
  <si>
    <t xml:space="preserve">De l’atome à la biomolécule</t>
  </si>
  <si>
    <t xml:space="preserve">40/60</t>
  </si>
  <si>
    <t xml:space="preserve">3 heures</t>
  </si>
  <si>
    <t xml:space="preserve">SV01E015</t>
  </si>
  <si>
    <t xml:space="preserve">Biologie Cellulaire 1 : introduction</t>
  </si>
  <si>
    <t xml:space="preserve">(2)</t>
  </si>
  <si>
    <t xml:space="preserve">SV01E085</t>
  </si>
  <si>
    <t xml:space="preserve">Biologie cellulaire</t>
  </si>
  <si>
    <t xml:space="preserve">(1)</t>
  </si>
  <si>
    <t xml:space="preserve">SV01E095</t>
  </si>
  <si>
    <t xml:space="preserve">Introduction aux sciences expérimentales </t>
  </si>
  <si>
    <t xml:space="preserve">IFB1B035</t>
  </si>
  <si>
    <t xml:space="preserve">IFB1U055</t>
  </si>
  <si>
    <t xml:space="preserve">BLOC UE Transverses</t>
  </si>
  <si>
    <t xml:space="preserve">Actualités scientifiques : fiabilité et argumentation</t>
  </si>
  <si>
    <t xml:space="preserve">SV01E855</t>
  </si>
  <si>
    <t xml:space="preserve">IFB2B015</t>
  </si>
  <si>
    <t xml:space="preserve">IFB2U015</t>
  </si>
  <si>
    <t xml:space="preserve">IFB2U025</t>
  </si>
  <si>
    <t xml:space="preserve">IFB2U035</t>
  </si>
  <si>
    <t xml:space="preserve">IFB2B025</t>
  </si>
  <si>
    <t xml:space="preserve">IFB2U045</t>
  </si>
  <si>
    <t xml:space="preserve">UE de Biologie du S2</t>
  </si>
  <si>
    <t xml:space="preserve">SV02E035</t>
  </si>
  <si>
    <t xml:space="preserve">Thermochimie et équilibre des solutions</t>
  </si>
  <si>
    <t xml:space="preserve">SV02E045</t>
  </si>
  <si>
    <t xml:space="preserve">Transition Écologique et Développement Durable : introduction à l'écologie </t>
  </si>
  <si>
    <t xml:space="preserve">écrit/oral</t>
  </si>
  <si>
    <t xml:space="preserve">20 min à 2 heures</t>
  </si>
  <si>
    <t xml:space="preserve">SV02E015</t>
  </si>
  <si>
    <t xml:space="preserve">Biologie Moléculaire et Génétique </t>
  </si>
  <si>
    <t xml:space="preserve">SV02E085</t>
  </si>
  <si>
    <t xml:space="preserve">Biologie Moléculaire </t>
  </si>
  <si>
    <t xml:space="preserve">SV02E095</t>
  </si>
  <si>
    <t xml:space="preserve">Thermochimie</t>
  </si>
  <si>
    <t xml:space="preserve">SV02E105</t>
  </si>
  <si>
    <t xml:space="preserve">Introduction à la Bioinformatique 1</t>
  </si>
  <si>
    <t xml:space="preserve">IFB2B035</t>
  </si>
  <si>
    <t xml:space="preserve">IFB2U055</t>
  </si>
  <si>
    <t xml:space="preserve">IFB2U995</t>
  </si>
  <si>
    <t xml:space="preserve">IFB3B015</t>
  </si>
  <si>
    <t xml:space="preserve">IFB3U015</t>
  </si>
  <si>
    <t xml:space="preserve">IFB3U025</t>
  </si>
  <si>
    <t xml:space="preserve">IFB3U035</t>
  </si>
  <si>
    <t xml:space="preserve">IFB3B025</t>
  </si>
  <si>
    <t xml:space="preserve">IFB3U045</t>
  </si>
  <si>
    <t xml:space="preserve">UE de Biologie du S3</t>
  </si>
  <si>
    <t xml:space="preserve">SV03E055</t>
  </si>
  <si>
    <t xml:space="preserve">Mathématiques et Biostastistiques 1</t>
  </si>
  <si>
    <t xml:space="preserve">(3)</t>
  </si>
  <si>
    <t xml:space="preserve">SV03E045</t>
  </si>
  <si>
    <t xml:space="preserve">Génétique 2</t>
  </si>
  <si>
    <t xml:space="preserve">SV03E015</t>
  </si>
  <si>
    <t xml:space="preserve">Biologie Cellulaire 2 : de la synthèse au trafic</t>
  </si>
  <si>
    <t xml:space="preserve">SV03E035</t>
  </si>
  <si>
    <t xml:space="preserve">Biochimie des Macromolécules Biologiques</t>
  </si>
  <si>
    <t xml:space="preserve">30/70</t>
  </si>
  <si>
    <t xml:space="preserve">SV03E115</t>
  </si>
  <si>
    <t xml:space="preserve">Introduction à la Bioinformatique 2</t>
  </si>
  <si>
    <t xml:space="preserve">SV03E095</t>
  </si>
  <si>
    <t xml:space="preserve">SV03E105</t>
  </si>
  <si>
    <t xml:space="preserve">Introduction aux biostatistiques et à l'analyse de données</t>
  </si>
  <si>
    <t xml:space="preserve">IFB3B035</t>
  </si>
  <si>
    <t xml:space="preserve">IFB3U055</t>
  </si>
  <si>
    <t xml:space="preserve">IFB4B015</t>
  </si>
  <si>
    <t xml:space="preserve">IFB4U015</t>
  </si>
  <si>
    <t xml:space="preserve">IFB4U025</t>
  </si>
  <si>
    <t xml:space="preserve">IFB4U035</t>
  </si>
  <si>
    <t xml:space="preserve">IFB4B025</t>
  </si>
  <si>
    <t xml:space="preserve">IFB4U045</t>
  </si>
  <si>
    <t xml:space="preserve">UE de Biologie du S4</t>
  </si>
  <si>
    <t xml:space="preserve">SV04E065</t>
  </si>
  <si>
    <t xml:space="preserve">Biostatistiques 2 : tests d'hypothèses </t>
  </si>
  <si>
    <t xml:space="preserve">SV04E045</t>
  </si>
  <si>
    <t xml:space="preserve">Biologie Evolutive </t>
  </si>
  <si>
    <t xml:space="preserve">15/85</t>
  </si>
  <si>
    <t xml:space="preserve">SV04E015</t>
  </si>
  <si>
    <t xml:space="preserve">Biologie Cellulaire 3 : du cytosquelette à l'adhérence</t>
  </si>
  <si>
    <t xml:space="preserve">SV04E055</t>
  </si>
  <si>
    <t xml:space="preserve">Diversité des micro-organismes et des réponses de l'hôte</t>
  </si>
  <si>
    <t xml:space="preserve">SV04E035</t>
  </si>
  <si>
    <t xml:space="preserve">Biologie Moléculaire 2  </t>
  </si>
  <si>
    <t xml:space="preserve">SV04E095</t>
  </si>
  <si>
    <t xml:space="preserve">Biologie Moléculaire 2 (TP)</t>
  </si>
  <si>
    <t xml:space="preserve">SV04E105</t>
  </si>
  <si>
    <t xml:space="preserve">Biologie Cellulaire 3 (TP)</t>
  </si>
  <si>
    <t xml:space="preserve">SV04E115</t>
  </si>
  <si>
    <t xml:space="preserve">Exploitation des données/Simulation en biologie</t>
  </si>
  <si>
    <t xml:space="preserve">IFB4B035</t>
  </si>
  <si>
    <t xml:space="preserve">IFB4U055</t>
  </si>
  <si>
    <t xml:space="preserve">Outils d'Orientation</t>
  </si>
  <si>
    <t xml:space="preserve">SV04E295</t>
  </si>
  <si>
    <t xml:space="preserve">O2 : Outils d'Orientation</t>
  </si>
  <si>
    <t xml:space="preserve">SV02E185</t>
  </si>
  <si>
    <t xml:space="preserve">Stage Libre</t>
  </si>
  <si>
    <t xml:space="preserve">IFB4U995</t>
  </si>
  <si>
    <t xml:space="preserve">IFB5B015</t>
  </si>
  <si>
    <t xml:space="preserve">IFB5U015</t>
  </si>
  <si>
    <t xml:space="preserve">IFB5U025</t>
  </si>
  <si>
    <t xml:space="preserve">IFB5U035</t>
  </si>
  <si>
    <t xml:space="preserve">IFB5B025</t>
  </si>
  <si>
    <t xml:space="preserve">IFB5U045</t>
  </si>
  <si>
    <t xml:space="preserve">UE de Biologie du S5</t>
  </si>
  <si>
    <t xml:space="preserve">SV85E015</t>
  </si>
  <si>
    <t xml:space="preserve">Biologie Cellulaire 4 : cycle et mort cellulaires</t>
  </si>
  <si>
    <t xml:space="preserve">SV85E025</t>
  </si>
  <si>
    <t xml:space="preserve">Maintenance de l'ADN</t>
  </si>
  <si>
    <t xml:space="preserve">SV15E075</t>
  </si>
  <si>
    <t xml:space="preserve">Imagerie en Biologie</t>
  </si>
  <si>
    <t xml:space="preserve">2h</t>
  </si>
  <si>
    <t xml:space="preserve">SV15E085</t>
  </si>
  <si>
    <t xml:space="preserve">Biostatistiques pour Bioinformaticien</t>
  </si>
  <si>
    <t xml:space="preserve">SV15E095</t>
  </si>
  <si>
    <t xml:space="preserve">Mathématiques pour Bioinformaticien</t>
  </si>
  <si>
    <t xml:space="preserve">IFB5B035</t>
  </si>
  <si>
    <t xml:space="preserve">IFB5U055</t>
  </si>
  <si>
    <t xml:space="preserve">IFB6B015</t>
  </si>
  <si>
    <t xml:space="preserve">IFB6U015</t>
  </si>
  <si>
    <t xml:space="preserve">IFB6U025</t>
  </si>
  <si>
    <t xml:space="preserve">IFB6U035</t>
  </si>
  <si>
    <t xml:space="preserve">BLOC UE Complémentaires</t>
  </si>
  <si>
    <t xml:space="preserve">IFB6C015</t>
  </si>
  <si>
    <t xml:space="preserve">Choix de 6 ects parmi les options du parcours fondamental</t>
  </si>
  <si>
    <t xml:space="preserve">IFB6B025</t>
  </si>
  <si>
    <t xml:space="preserve">IFB6U205</t>
  </si>
  <si>
    <t xml:space="preserve">UE de Biologie du S6</t>
  </si>
  <si>
    <t xml:space="preserve">SV86E025</t>
  </si>
  <si>
    <t xml:space="preserve">Bioanalyse de Grands Jeux de Données</t>
  </si>
  <si>
    <t xml:space="preserve">SV86E035</t>
  </si>
  <si>
    <t xml:space="preserve">Biochimie Intégrée et Métabolisme</t>
  </si>
  <si>
    <t xml:space="preserve">SV16E035</t>
  </si>
  <si>
    <t xml:space="preserve">Bioinformatique</t>
  </si>
  <si>
    <t xml:space="preserve">Ecrit</t>
  </si>
  <si>
    <t xml:space="preserve">2h00</t>
  </si>
  <si>
    <t xml:space="preserve">Oral</t>
  </si>
  <si>
    <t xml:space="preserve">15 min</t>
  </si>
  <si>
    <t xml:space="preserve">SV16E045</t>
  </si>
  <si>
    <t xml:space="preserve">Biostatistiques et Modélisation</t>
  </si>
  <si>
    <t xml:space="preserve">écrit ou oral</t>
  </si>
  <si>
    <t xml:space="preserve">SV16E055</t>
  </si>
  <si>
    <t xml:space="preserve">Bioinformatique Structurale</t>
  </si>
  <si>
    <t xml:space="preserve">SV16E075</t>
  </si>
  <si>
    <t xml:space="preserve">Neurosciences Computationelles</t>
  </si>
  <si>
    <t xml:space="preserve">IFB6B035</t>
  </si>
  <si>
    <t xml:space="preserve">IFB6U215</t>
  </si>
  <si>
    <t xml:space="preserve">Stage en laboratoire</t>
  </si>
  <si>
    <t xml:space="preserve">IFB6T015</t>
  </si>
  <si>
    <t xml:space="preserve">IFB6U225</t>
  </si>
  <si>
    <t xml:space="preserve">IFB6T025</t>
  </si>
  <si>
    <t xml:space="preserve">INFORMATIQUE ET JAPONAIS</t>
  </si>
  <si>
    <t xml:space="preserve">Valia MITSOU (valia.mitsou@u-paris.fr) et Akiko NAKAJIMA (akiko.nakajima@u-paris.fr)</t>
  </si>
  <si>
    <t xml:space="preserve">LGIF3</t>
  </si>
  <si>
    <t xml:space="preserve">OUI, avec le parcours « Études japonaises et Informatique » de la Licence mention LLCER porté par l’UFR LCAO</t>
  </si>
  <si>
    <t xml:space="preserve">IFC1I015</t>
  </si>
  <si>
    <t xml:space="preserve">IFC1B015</t>
  </si>
  <si>
    <t xml:space="preserve">IFC1U015</t>
  </si>
  <si>
    <t xml:space="preserve">IFC1U025</t>
  </si>
  <si>
    <t xml:space="preserve">IFC1U035</t>
  </si>
  <si>
    <t xml:space="preserve">IFC1B025</t>
  </si>
  <si>
    <t xml:space="preserve">BLOC FONDAMENTAL JAPONAIS</t>
  </si>
  <si>
    <t xml:space="preserve">IFC1U065</t>
  </si>
  <si>
    <t xml:space="preserve">UE de Japonais du S1</t>
  </si>
  <si>
    <t xml:space="preserve">LCK1E015</t>
  </si>
  <si>
    <t xml:space="preserve">Stage d'écriture</t>
  </si>
  <si>
    <t xml:space="preserve">LCK1E025</t>
  </si>
  <si>
    <t xml:space="preserve">Grammaire</t>
  </si>
  <si>
    <t xml:space="preserve">40 CC 60 ET</t>
  </si>
  <si>
    <t xml:space="preserve">30min</t>
  </si>
  <si>
    <t xml:space="preserve">LCK1E035</t>
  </si>
  <si>
    <t xml:space="preserve">Expression écrite</t>
  </si>
  <si>
    <t xml:space="preserve">LCK1E055</t>
  </si>
  <si>
    <t xml:space="preserve">Compréhension orale</t>
  </si>
  <si>
    <t xml:space="preserve">1h à 1h30</t>
  </si>
  <si>
    <t xml:space="preserve">LCK1E065</t>
  </si>
  <si>
    <t xml:space="preserve">Pratique des kanji</t>
  </si>
  <si>
    <t xml:space="preserve">LCK1E085</t>
  </si>
  <si>
    <t xml:space="preserve">Histoire contemporaine</t>
  </si>
  <si>
    <t xml:space="preserve">1h30</t>
  </si>
  <si>
    <t xml:space="preserve">LCK1E115</t>
  </si>
  <si>
    <t xml:space="preserve">Sociologie du genre au Japon</t>
  </si>
  <si>
    <t xml:space="preserve">LCK1E105</t>
  </si>
  <si>
    <t xml:space="preserve">Méthodologie du travail universitaire 1</t>
  </si>
  <si>
    <t xml:space="preserve">IFC1I025</t>
  </si>
  <si>
    <t xml:space="preserve">IFC1U045</t>
  </si>
  <si>
    <t xml:space="preserve">IFC1U055</t>
  </si>
  <si>
    <t xml:space="preserve">IFC2I015</t>
  </si>
  <si>
    <t xml:space="preserve">IFC2B015</t>
  </si>
  <si>
    <t xml:space="preserve">IFC2U015</t>
  </si>
  <si>
    <t xml:space="preserve">IFC2U025</t>
  </si>
  <si>
    <t xml:space="preserve">IFC2U045</t>
  </si>
  <si>
    <t xml:space="preserve">IFC2U055</t>
  </si>
  <si>
    <t xml:space="preserve">IFC2B025</t>
  </si>
  <si>
    <t xml:space="preserve">IFC2U065</t>
  </si>
  <si>
    <t xml:space="preserve">UE de Japonais du S2</t>
  </si>
  <si>
    <t xml:space="preserve">LCK2E015</t>
  </si>
  <si>
    <t xml:space="preserve">LCK2E025</t>
  </si>
  <si>
    <t xml:space="preserve">LCK2E045</t>
  </si>
  <si>
    <t xml:space="preserve">LCK2E055</t>
  </si>
  <si>
    <t xml:space="preserve">Pratique des Kanji</t>
  </si>
  <si>
    <t xml:space="preserve">LCK2E075</t>
  </si>
  <si>
    <t xml:space="preserve">Histoire moderne (XVIIIe-XXe siècle)</t>
  </si>
  <si>
    <t xml:space="preserve">LCK2E085</t>
  </si>
  <si>
    <t xml:space="preserve">Introduction à la société japonaise contemporaine</t>
  </si>
  <si>
    <t xml:space="preserve">LCK2E095</t>
  </si>
  <si>
    <t xml:space="preserve">Méthodologie du travail universitaire 2</t>
  </si>
  <si>
    <t xml:space="preserve">IFC2I025</t>
  </si>
  <si>
    <t xml:space="preserve">IFC2U035</t>
  </si>
  <si>
    <t xml:space="preserve">IFC2U995</t>
  </si>
  <si>
    <t xml:space="preserve">IFC3B015</t>
  </si>
  <si>
    <t xml:space="preserve">IFC3U015</t>
  </si>
  <si>
    <t xml:space="preserve">IFC3U025</t>
  </si>
  <si>
    <t xml:space="preserve">IFC3U035</t>
  </si>
  <si>
    <t xml:space="preserve">IFC3U045</t>
  </si>
  <si>
    <t xml:space="preserve">IFC3U055</t>
  </si>
  <si>
    <t xml:space="preserve">IFC3B025</t>
  </si>
  <si>
    <t xml:space="preserve">IFC3U065</t>
  </si>
  <si>
    <t xml:space="preserve">UE de Japonais du S3</t>
  </si>
  <si>
    <t xml:space="preserve">LCK3E015</t>
  </si>
  <si>
    <t xml:space="preserve">40min à 1h</t>
  </si>
  <si>
    <t xml:space="preserve">écrit </t>
  </si>
  <si>
    <t xml:space="preserve">20min à 1h</t>
  </si>
  <si>
    <t xml:space="preserve">LCK3E025</t>
  </si>
  <si>
    <t xml:space="preserve">LCK3E035</t>
  </si>
  <si>
    <t xml:space="preserve">Lexicographie et Kanji</t>
  </si>
  <si>
    <t xml:space="preserve">30min à 1h</t>
  </si>
  <si>
    <t xml:space="preserve">15min à 1h</t>
  </si>
  <si>
    <t xml:space="preserve">LCK3E065</t>
  </si>
  <si>
    <t xml:space="preserve">Expression orale et conversation</t>
  </si>
  <si>
    <t xml:space="preserve">oral</t>
  </si>
  <si>
    <t xml:space="preserve">10min à 20min</t>
  </si>
  <si>
    <t xml:space="preserve">LCK3E085</t>
  </si>
  <si>
    <t xml:space="preserve">Économie du Japon</t>
  </si>
  <si>
    <t xml:space="preserve">LCK3E105</t>
  </si>
  <si>
    <t xml:space="preserve">Savoirs et techniques traditionnels du Japon</t>
  </si>
  <si>
    <t xml:space="preserve">Dossier à rendre</t>
  </si>
  <si>
    <t xml:space="preserve">IFC4I015</t>
  </si>
  <si>
    <t xml:space="preserve">IFC4B015</t>
  </si>
  <si>
    <t xml:space="preserve">IFC4U015</t>
  </si>
  <si>
    <t xml:space="preserve">IFC4U025</t>
  </si>
  <si>
    <t xml:space="preserve">IFC4U035</t>
  </si>
  <si>
    <t xml:space="preserve">IFC4B025</t>
  </si>
  <si>
    <t xml:space="preserve">IFC4U055</t>
  </si>
  <si>
    <t xml:space="preserve">UE de Japonais du S4</t>
  </si>
  <si>
    <t xml:space="preserve">LCK4E015</t>
  </si>
  <si>
    <t xml:space="preserve">LCK4E025</t>
  </si>
  <si>
    <t xml:space="preserve">LCK4E035</t>
  </si>
  <si>
    <t xml:space="preserve">LCK4E065</t>
  </si>
  <si>
    <t xml:space="preserve">10min</t>
  </si>
  <si>
    <t xml:space="preserve">LCK4E075</t>
  </si>
  <si>
    <t xml:space="preserve">Environnement en contexte japonais</t>
  </si>
  <si>
    <t xml:space="preserve">LCI2E105</t>
  </si>
  <si>
    <t xml:space="preserve">Géographie de l’Asie orientale</t>
  </si>
  <si>
    <t xml:space="preserve">50 CC 50 ET</t>
  </si>
  <si>
    <t xml:space="preserve">IFC4I025</t>
  </si>
  <si>
    <t xml:space="preserve">IFC4U045</t>
  </si>
  <si>
    <t xml:space="preserve">IFC4U995</t>
  </si>
  <si>
    <t xml:space="preserve">IFC5I015</t>
  </si>
  <si>
    <t xml:space="preserve">IFC5B015</t>
  </si>
  <si>
    <t xml:space="preserve">IFC5U015</t>
  </si>
  <si>
    <t xml:space="preserve">IFC5U025</t>
  </si>
  <si>
    <t xml:space="preserve">IFC5U035</t>
  </si>
  <si>
    <t xml:space="preserve">IFC5B025</t>
  </si>
  <si>
    <t xml:space="preserve">IFC5U045</t>
  </si>
  <si>
    <t xml:space="preserve">UE de Japonais du S5</t>
  </si>
  <si>
    <t xml:space="preserve">LCK5E015</t>
  </si>
  <si>
    <t xml:space="preserve">Grammaire et version</t>
  </si>
  <si>
    <t xml:space="preserve">45min</t>
  </si>
  <si>
    <t xml:space="preserve">LCK5E025</t>
  </si>
  <si>
    <t xml:space="preserve">Lexicologie</t>
  </si>
  <si>
    <t xml:space="preserve">LCK5E035</t>
  </si>
  <si>
    <t xml:space="preserve">1h30-2h</t>
  </si>
  <si>
    <t xml:space="preserve">LCK5E045</t>
  </si>
  <si>
    <t xml:space="preserve">1h-1h30</t>
  </si>
  <si>
    <t xml:space="preserve">1h</t>
  </si>
  <si>
    <t xml:space="preserve">LCK5E065</t>
  </si>
  <si>
    <t xml:space="preserve">10-20min</t>
  </si>
  <si>
    <t xml:space="preserve">LCK5E105</t>
  </si>
  <si>
    <t xml:space="preserve">Histoire du Japon - textes et méthodes</t>
  </si>
  <si>
    <t xml:space="preserve">IFC5I025</t>
  </si>
  <si>
    <t xml:space="preserve">IFC5B035</t>
  </si>
  <si>
    <t xml:space="preserve">IFC5U055</t>
  </si>
  <si>
    <t xml:space="preserve">IFC6B015</t>
  </si>
  <si>
    <t xml:space="preserve">IFC6U015</t>
  </si>
  <si>
    <t xml:space="preserve">IFC6U025</t>
  </si>
  <si>
    <t xml:space="preserve">IFC6U035</t>
  </si>
  <si>
    <t xml:space="preserve">IFC6C015</t>
  </si>
  <si>
    <t xml:space="preserve">IFC6B025</t>
  </si>
  <si>
    <t xml:space="preserve">IFC6U195</t>
  </si>
  <si>
    <t xml:space="preserve">UE de Japonais du S6</t>
  </si>
  <si>
    <t xml:space="preserve">LCK6E015</t>
  </si>
  <si>
    <t xml:space="preserve">LCK6E025</t>
  </si>
  <si>
    <t xml:space="preserve">LCK6E035</t>
  </si>
  <si>
    <t xml:space="preserve">LCK6E045</t>
  </si>
  <si>
    <t xml:space="preserve">LCK6E065</t>
  </si>
  <si>
    <t xml:space="preserve">LCK6E095</t>
  </si>
  <si>
    <t xml:space="preserve">Littérature japonaise moderne 2</t>
  </si>
  <si>
    <t xml:space="preserve">IFC6B035</t>
  </si>
  <si>
    <t xml:space="preserve">IFC6U225</t>
  </si>
  <si>
    <t xml:space="preserve">IFC6U215</t>
  </si>
  <si>
    <t xml:space="preserve">IFC6T015</t>
  </si>
  <si>
    <t xml:space="preserve">MATHÉMATIQUES ET INFORMATIQUE FONDAMENTALES </t>
  </si>
  <si>
    <t xml:space="preserve">Anne MICHELI (anne.micheli@u-paris.fr) et Guillaume MALOD (guillaume.malod@u-paris.fr)</t>
  </si>
  <si>
    <t xml:space="preserve">Anne MICHELI (anne.micheli@u-paris.fr) et Riccardo BRASCA (riccardo.brasca@u-paris.fr)</t>
  </si>
  <si>
    <t xml:space="preserve">Matthieu PICANTIN (matthieu.picantin@u-paris.fr) et Olivier BRUNAT (olivier.brunat@u-paris.fr)</t>
  </si>
  <si>
    <t xml:space="preserve">Du S1 au S5 : 10 au bloc fondamental informatique et 8 aux UE fondamentales informatiques
Au S6 : pour chaque itinéraire, 10 au bloc informatique et 8 aux UE fondamentales de l’itinéraire</t>
  </si>
  <si>
    <t xml:space="preserve">LGIF4</t>
  </si>
  <si>
    <t xml:space="preserve">OUI, avec le parcours « Mathématiques et Informatique Fondamentales » de la Licence mention Mathématiques porté par l’UFR Mathématiques</t>
  </si>
  <si>
    <t xml:space="preserve">IFD1I015</t>
  </si>
  <si>
    <t xml:space="preserve">IFD1B015</t>
  </si>
  <si>
    <t xml:space="preserve">IFD1U015</t>
  </si>
  <si>
    <t xml:space="preserve">IFD1U025</t>
  </si>
  <si>
    <t xml:space="preserve">IFD1U035</t>
  </si>
  <si>
    <t xml:space="preserve">IFD1B025</t>
  </si>
  <si>
    <t xml:space="preserve">BLOC FONDAMENTAL MATHÉMATIQUES</t>
  </si>
  <si>
    <t xml:space="preserve">IFD1U065</t>
  </si>
  <si>
    <t xml:space="preserve">UE de mathématiques du S1</t>
  </si>
  <si>
    <t xml:space="preserve">MT11E015</t>
  </si>
  <si>
    <t xml:space="preserve">Polynômes et arithmétique</t>
  </si>
  <si>
    <t xml:space="preserve">MT11E025</t>
  </si>
  <si>
    <t xml:space="preserve">Logique et suites</t>
  </si>
  <si>
    <t xml:space="preserve">IFD1B035</t>
  </si>
  <si>
    <t xml:space="preserve">IFD1U075</t>
  </si>
  <si>
    <t xml:space="preserve">IFD1I025</t>
  </si>
  <si>
    <t xml:space="preserve">IFD1U045</t>
  </si>
  <si>
    <t xml:space="preserve">IFD1U055</t>
  </si>
  <si>
    <t xml:space="preserve">IFD2I015</t>
  </si>
  <si>
    <t xml:space="preserve">IFD2B015</t>
  </si>
  <si>
    <t xml:space="preserve">IFD2U015</t>
  </si>
  <si>
    <t xml:space="preserve">IFD2U025</t>
  </si>
  <si>
    <t xml:space="preserve">IFD2U035</t>
  </si>
  <si>
    <t xml:space="preserve">IFD2B025</t>
  </si>
  <si>
    <t xml:space="preserve">IFD2U055</t>
  </si>
  <si>
    <t xml:space="preserve">UE fondamentale de mathématiques du S2</t>
  </si>
  <si>
    <t xml:space="preserve">MT12E015</t>
  </si>
  <si>
    <t xml:space="preserve">Topologie et fonctions d'une variable réelle</t>
  </si>
  <si>
    <t xml:space="preserve">MT12E025</t>
  </si>
  <si>
    <t xml:space="preserve">Algèbre linéaire</t>
  </si>
  <si>
    <t xml:space="preserve">IFD2B035</t>
  </si>
  <si>
    <t xml:space="preserve">IFD2U065</t>
  </si>
  <si>
    <t xml:space="preserve">Démontrer avec un ordinateur</t>
  </si>
  <si>
    <t xml:space="preserve">MTA2E015</t>
  </si>
  <si>
    <t xml:space="preserve">IFD2I025</t>
  </si>
  <si>
    <t xml:space="preserve">IFD2U045</t>
  </si>
  <si>
    <t xml:space="preserve">IFD2U995</t>
  </si>
  <si>
    <t xml:space="preserve">IFD3B015</t>
  </si>
  <si>
    <t xml:space="preserve">IFD3U015</t>
  </si>
  <si>
    <t xml:space="preserve">IFD3U025</t>
  </si>
  <si>
    <t xml:space="preserve">IFD3U035</t>
  </si>
  <si>
    <t xml:space="preserve">IFD3B025</t>
  </si>
  <si>
    <t xml:space="preserve">IFD3U045</t>
  </si>
  <si>
    <t xml:space="preserve">UE de mathématiques du S3</t>
  </si>
  <si>
    <t xml:space="preserve">MT13E015</t>
  </si>
  <si>
    <t xml:space="preserve">Réduction des endomorphismes</t>
  </si>
  <si>
    <t xml:space="preserve">MT13E025</t>
  </si>
  <si>
    <t xml:space="preserve">Séries numériques et fonctions de plusieurs variables</t>
  </si>
  <si>
    <t xml:space="preserve">IFD3B035</t>
  </si>
  <si>
    <t xml:space="preserve">IFD3U055</t>
  </si>
  <si>
    <t xml:space="preserve">IFD3U065</t>
  </si>
  <si>
    <t xml:space="preserve">IFD4I015</t>
  </si>
  <si>
    <t xml:space="preserve">IFD4B015</t>
  </si>
  <si>
    <t xml:space="preserve">IFD4U015</t>
  </si>
  <si>
    <t xml:space="preserve">IFD4U025</t>
  </si>
  <si>
    <t xml:space="preserve">IFD4U035</t>
  </si>
  <si>
    <t xml:space="preserve">IFD4B025</t>
  </si>
  <si>
    <t xml:space="preserve">IFD4U055</t>
  </si>
  <si>
    <t xml:space="preserve">UE fondamentale de mathématiques du S4</t>
  </si>
  <si>
    <t xml:space="preserve">MT14E015</t>
  </si>
  <si>
    <t xml:space="preserve">Algèbre bilinéaire et séries de fonctions</t>
  </si>
  <si>
    <t xml:space="preserve">Probabilités discrètes</t>
  </si>
  <si>
    <t xml:space="preserve">IFD4B035</t>
  </si>
  <si>
    <t xml:space="preserve">BLOC COMPLÉMENTAIRE MATHÉMATIQUES</t>
  </si>
  <si>
    <t xml:space="preserve">IFD4U065</t>
  </si>
  <si>
    <t xml:space="preserve">UE complémentaire de mathématiques du S4</t>
  </si>
  <si>
    <t xml:space="preserve">MT14E065</t>
  </si>
  <si>
    <t xml:space="preserve">Math Club</t>
  </si>
  <si>
    <t xml:space="preserve">MT14E075</t>
  </si>
  <si>
    <t xml:space="preserve">Problèmes</t>
  </si>
  <si>
    <t xml:space="preserve">IFD4I025</t>
  </si>
  <si>
    <t xml:space="preserve">IFD4U045</t>
  </si>
  <si>
    <t xml:space="preserve">IFD4U995</t>
  </si>
  <si>
    <t xml:space="preserve">IFD5I015</t>
  </si>
  <si>
    <t xml:space="preserve">IFD5B015</t>
  </si>
  <si>
    <t xml:space="preserve">IFD5U015</t>
  </si>
  <si>
    <t xml:space="preserve">IFD5U025</t>
  </si>
  <si>
    <t xml:space="preserve">IFD5U035</t>
  </si>
  <si>
    <t xml:space="preserve">IFD5B025</t>
  </si>
  <si>
    <t xml:space="preserve">IFD5U045</t>
  </si>
  <si>
    <t xml:space="preserve">UE de mathématiques du S5</t>
  </si>
  <si>
    <t xml:space="preserve">MT15E035</t>
  </si>
  <si>
    <t xml:space="preserve">Groupes et actions</t>
  </si>
  <si>
    <t xml:space="preserve">Ecrit ou Oral</t>
  </si>
  <si>
    <t xml:space="preserve">MA15E025</t>
  </si>
  <si>
    <t xml:space="preserve">Calcul Différentiel</t>
  </si>
  <si>
    <t xml:space="preserve">MA15E015</t>
  </si>
  <si>
    <t xml:space="preserve">Intégration et probabilités</t>
  </si>
  <si>
    <t xml:space="preserve">IFD5B035</t>
  </si>
  <si>
    <t xml:space="preserve">IFD5U055</t>
  </si>
  <si>
    <t xml:space="preserve">IFD5I025</t>
  </si>
  <si>
    <t xml:space="preserve">IFD5B045</t>
  </si>
  <si>
    <t xml:space="preserve">IFD5U065</t>
  </si>
  <si>
    <t xml:space="preserve">IFD6I015</t>
  </si>
  <si>
    <t xml:space="preserve">ITINÉRAIRE CRYPTOGRAPHIE</t>
  </si>
  <si>
    <t xml:space="preserve">IFD6B015</t>
  </si>
  <si>
    <t xml:space="preserve">BLOC INFORMATIQUE</t>
  </si>
  <si>
    <t xml:space="preserve">IFD6U015</t>
  </si>
  <si>
    <t xml:space="preserve">IFD6U025</t>
  </si>
  <si>
    <t xml:space="preserve">IFD6U035</t>
  </si>
  <si>
    <t xml:space="preserve">IFD6U045</t>
  </si>
  <si>
    <t xml:space="preserve">Choix de 6 ECTS parmi :</t>
  </si>
  <si>
    <t xml:space="preserve">IFD6U065</t>
  </si>
  <si>
    <t xml:space="preserve">IFD6U075</t>
  </si>
  <si>
    <t xml:space="preserve">IFD6C015</t>
  </si>
  <si>
    <t xml:space="preserve">Choix de 6 ECTS dans la liste des options d’informatique (voir plus bas)</t>
  </si>
  <si>
    <t xml:space="preserve">IFD6B025</t>
  </si>
  <si>
    <t xml:space="preserve">BLOC MATHÉMATIQUES</t>
  </si>
  <si>
    <t xml:space="preserve">IFD6U055</t>
  </si>
  <si>
    <t xml:space="preserve">UE de mathématiques du S6 Crypto</t>
  </si>
  <si>
    <t xml:space="preserve">MT16E045</t>
  </si>
  <si>
    <t xml:space="preserve">Anneaux et corps</t>
  </si>
  <si>
    <t xml:space="preserve">MT16E035</t>
  </si>
  <si>
    <t xml:space="preserve">IFD6U085</t>
  </si>
  <si>
    <t xml:space="preserve">Choix d’un élément parmi : </t>
  </si>
  <si>
    <t xml:space="preserve">MT16E015</t>
  </si>
  <si>
    <t xml:space="preserve">Équations différentielles</t>
  </si>
  <si>
    <t xml:space="preserve">MT16E025</t>
  </si>
  <si>
    <t xml:space="preserve">Fonctions holomorphes</t>
  </si>
  <si>
    <t xml:space="preserve">MT16E055</t>
  </si>
  <si>
    <t xml:space="preserve">Géométrie affine et euclidienne</t>
  </si>
  <si>
    <t xml:space="preserve">MT16E065</t>
  </si>
  <si>
    <t xml:space="preserve">Optimisation</t>
  </si>
  <si>
    <t xml:space="preserve">MT16E075</t>
  </si>
  <si>
    <t xml:space="preserve">Statistiques et simulations probabilistes</t>
  </si>
  <si>
    <t xml:space="preserve">IFD6I025</t>
  </si>
  <si>
    <t xml:space="preserve">ITINÉRAIRE DONNÉES A</t>
  </si>
  <si>
    <t xml:space="preserve">IFD6B035</t>
  </si>
  <si>
    <t xml:space="preserve">IFD6U225</t>
  </si>
  <si>
    <t xml:space="preserve">Choix de 2 UE dans la liste des options informatiques (voir plus bas)</t>
  </si>
  <si>
    <t xml:space="preserve">IFD6B045</t>
  </si>
  <si>
    <t xml:space="preserve">IFD6U235</t>
  </si>
  <si>
    <t xml:space="preserve">UE de mathématiques du S6 Données A</t>
  </si>
  <si>
    <t xml:space="preserve">IFD6U245</t>
  </si>
  <si>
    <t xml:space="preserve">IFD6I035</t>
  </si>
  <si>
    <t xml:space="preserve">ITINÉRAIRE DONNÉES B</t>
  </si>
  <si>
    <t xml:space="preserve">IFD6B055</t>
  </si>
  <si>
    <t xml:space="preserve">IFD6U255</t>
  </si>
  <si>
    <t xml:space="preserve">Choix de 12 ECTS parmi :</t>
  </si>
  <si>
    <t xml:space="preserve">Choix de 2 ou 4 UE dans la liste des options informatiques (voir plus bas)</t>
  </si>
  <si>
    <t xml:space="preserve">6 ou 12</t>
  </si>
  <si>
    <t xml:space="preserve">IFD6B065</t>
  </si>
  <si>
    <t xml:space="preserve">IFD6U265</t>
  </si>
  <si>
    <t xml:space="preserve">UE de mathématiques du S6 Données B</t>
  </si>
  <si>
    <t xml:space="preserve">IFD6I045</t>
  </si>
  <si>
    <t xml:space="preserve">ITINÉRAIRE LIBRE A</t>
  </si>
  <si>
    <t xml:space="preserve">IFD6B075</t>
  </si>
  <si>
    <t xml:space="preserve">IFD6U275</t>
  </si>
  <si>
    <t xml:space="preserve">IFD6B085</t>
  </si>
  <si>
    <t xml:space="preserve">IFD6U285</t>
  </si>
  <si>
    <t xml:space="preserve">UE de mathématiques du S6 Libre A</t>
  </si>
  <si>
    <t xml:space="preserve">IFD6U295</t>
  </si>
  <si>
    <t xml:space="preserve">Choix de deux éléments parmi : </t>
  </si>
  <si>
    <t xml:space="preserve">IFD6I055</t>
  </si>
  <si>
    <t xml:space="preserve">ITINÉRAIRE LIBRE B</t>
  </si>
  <si>
    <t xml:space="preserve">IFD6B095</t>
  </si>
  <si>
    <t xml:space="preserve">IFD6U305</t>
  </si>
  <si>
    <t xml:space="preserve">IFD6B105</t>
  </si>
  <si>
    <t xml:space="preserve">IFD6U315</t>
  </si>
  <si>
    <t xml:space="preserve">UE de mathématiques du S6 Libre B</t>
  </si>
  <si>
    <t xml:space="preserve">IFD6U355</t>
  </si>
  <si>
    <t xml:space="preserve">IFD6I065</t>
  </si>
  <si>
    <t xml:space="preserve">ITINÉRAIRE LIBRE C</t>
  </si>
  <si>
    <t xml:space="preserve">IFD6B115</t>
  </si>
  <si>
    <t xml:space="preserve">IFD6U325</t>
  </si>
  <si>
    <t xml:space="preserve">Choix de 18 ECTS parmi :</t>
  </si>
  <si>
    <t xml:space="preserve">IFD6B125</t>
  </si>
  <si>
    <t xml:space="preserve">IFD6U335</t>
  </si>
  <si>
    <t xml:space="preserve">UE de mathématiques du S6 Libre C</t>
  </si>
  <si>
    <t xml:space="preserve">Liste des options informatiques</t>
  </si>
  <si>
    <t xml:space="preserve">IFD6U095</t>
  </si>
  <si>
    <t xml:space="preserve">IFD6U115</t>
  </si>
  <si>
    <t xml:space="preserve">IFD6U125</t>
  </si>
  <si>
    <t xml:space="preserve">IFD6U135</t>
  </si>
  <si>
    <t xml:space="preserve">IFD6U145</t>
  </si>
  <si>
    <t xml:space="preserve">IFD6U165</t>
  </si>
  <si>
    <t xml:space="preserve">IFD6U175</t>
  </si>
  <si>
    <t xml:space="preserve">IFD6U185</t>
  </si>
  <si>
    <t xml:space="preserve">IFD6U195</t>
  </si>
  <si>
    <t xml:space="preserve">IFD6U205</t>
  </si>
  <si>
    <t xml:space="preserve">IFD6U215</t>
  </si>
  <si>
    <t xml:space="preserve">IFD6U345</t>
  </si>
  <si>
    <t xml:space="preserve">IFD6T015</t>
  </si>
</sst>
</file>

<file path=xl/styles.xml><?xml version="1.0" encoding="utf-8"?>
<styleSheet xmlns="http://schemas.openxmlformats.org/spreadsheetml/2006/main">
  <numFmts count="3">
    <numFmt numFmtId="164" formatCode="General"/>
    <numFmt numFmtId="165" formatCode="mmm/yy"/>
    <numFmt numFmtId="166" formatCode="0\ %"/>
  </numFmts>
  <fonts count="51">
    <font>
      <sz val="11"/>
      <color theme="1"/>
      <name val="Calibri"/>
      <family val="2"/>
      <charset val="1"/>
    </font>
    <font>
      <sz val="10"/>
      <name val="Arial"/>
      <family val="0"/>
    </font>
    <font>
      <sz val="10"/>
      <name val="Arial"/>
      <family val="0"/>
    </font>
    <font>
      <sz val="10"/>
      <name val="Arial"/>
      <family val="0"/>
    </font>
    <font>
      <i val="true"/>
      <sz val="10"/>
      <color rgb="FF808080"/>
      <name val="Calibri"/>
      <family val="2"/>
      <charset val="1"/>
    </font>
    <font>
      <sz val="12"/>
      <color theme="1"/>
      <name val="Calibri"/>
      <family val="2"/>
      <charset val="1"/>
    </font>
    <font>
      <b val="true"/>
      <sz val="11"/>
      <color theme="1"/>
      <name val="Calibri"/>
      <family val="2"/>
      <charset val="1"/>
    </font>
    <font>
      <i val="true"/>
      <sz val="12"/>
      <color theme="1"/>
      <name val="Arial"/>
      <family val="2"/>
      <charset val="1"/>
    </font>
    <font>
      <b val="true"/>
      <sz val="16"/>
      <color theme="1"/>
      <name val="Calibri"/>
      <family val="2"/>
      <charset val="1"/>
    </font>
    <font>
      <i val="true"/>
      <sz val="11"/>
      <color theme="1"/>
      <name val="Calibri"/>
      <family val="2"/>
      <charset val="1"/>
    </font>
    <font>
      <b val="true"/>
      <sz val="14"/>
      <color theme="0"/>
      <name val="Calibri"/>
      <family val="2"/>
      <charset val="1"/>
    </font>
    <font>
      <b val="true"/>
      <sz val="11"/>
      <color rgb="FF000000"/>
      <name val="Calibri"/>
      <family val="2"/>
      <charset val="1"/>
    </font>
    <font>
      <b val="true"/>
      <i val="true"/>
      <sz val="10"/>
      <color rgb="FF000000"/>
      <name val="Calibri"/>
      <family val="2"/>
      <charset val="1"/>
    </font>
    <font>
      <b val="true"/>
      <i val="true"/>
      <u val="single"/>
      <sz val="10"/>
      <color rgb="FF000000"/>
      <name val="Calibri"/>
      <family val="2"/>
      <charset val="1"/>
    </font>
    <font>
      <b val="true"/>
      <sz val="13"/>
      <color theme="1"/>
      <name val="Calibri"/>
      <family val="2"/>
      <charset val="1"/>
    </font>
    <font>
      <b val="true"/>
      <i val="true"/>
      <sz val="11"/>
      <color theme="1"/>
      <name val="Calibri"/>
      <family val="2"/>
      <charset val="1"/>
    </font>
    <font>
      <b val="true"/>
      <i val="true"/>
      <sz val="11"/>
      <color rgb="FF990033"/>
      <name val="Calibri"/>
      <family val="2"/>
      <charset val="1"/>
    </font>
    <font>
      <sz val="11"/>
      <name val="Calibri"/>
      <family val="2"/>
      <charset val="1"/>
    </font>
    <font>
      <sz val="9"/>
      <name val="Calibri"/>
      <family val="2"/>
      <charset val="1"/>
    </font>
    <font>
      <sz val="11"/>
      <name val="Century Gothic"/>
      <family val="2"/>
      <charset val="1"/>
    </font>
    <font>
      <b val="true"/>
      <sz val="20"/>
      <color rgb="FF000000"/>
      <name val="Calibri"/>
      <family val="2"/>
      <charset val="1"/>
    </font>
    <font>
      <b val="true"/>
      <i val="true"/>
      <sz val="12"/>
      <color rgb="FFFF0000"/>
      <name val="Calibri"/>
      <family val="2"/>
      <charset val="1"/>
    </font>
    <font>
      <b val="true"/>
      <sz val="20"/>
      <name val="Calibri"/>
      <family val="2"/>
      <charset val="1"/>
    </font>
    <font>
      <b val="true"/>
      <i val="true"/>
      <sz val="12"/>
      <name val="Arial"/>
      <family val="2"/>
      <charset val="1"/>
    </font>
    <font>
      <i val="true"/>
      <sz val="12"/>
      <name val="Arial"/>
      <family val="2"/>
      <charset val="1"/>
    </font>
    <font>
      <b val="true"/>
      <sz val="11"/>
      <name val="Calibri"/>
      <family val="2"/>
      <charset val="1"/>
    </font>
    <font>
      <b val="true"/>
      <sz val="15"/>
      <name val="Calibri"/>
      <family val="2"/>
      <charset val="1"/>
    </font>
    <font>
      <sz val="12"/>
      <name val="Calibri"/>
      <family val="2"/>
      <charset val="1"/>
    </font>
    <font>
      <u val="single"/>
      <sz val="11"/>
      <color theme="10"/>
      <name val="Century Gothic"/>
      <family val="2"/>
      <charset val="1"/>
    </font>
    <font>
      <u val="single"/>
      <sz val="8"/>
      <name val="Calibri"/>
      <family val="2"/>
      <charset val="1"/>
    </font>
    <font>
      <b val="true"/>
      <sz val="12"/>
      <color rgb="FFC00000"/>
      <name val="Calibri"/>
      <family val="2"/>
      <charset val="1"/>
    </font>
    <font>
      <sz val="12"/>
      <color rgb="FF0000FF"/>
      <name val="Calibri"/>
      <family val="2"/>
      <charset val="1"/>
    </font>
    <font>
      <b val="true"/>
      <sz val="15"/>
      <color theme="0"/>
      <name val="Calibri"/>
      <family val="2"/>
      <charset val="1"/>
    </font>
    <font>
      <i val="true"/>
      <sz val="10"/>
      <name val="Calibri"/>
      <family val="2"/>
      <charset val="1"/>
    </font>
    <font>
      <b val="true"/>
      <u val="single"/>
      <sz val="11"/>
      <color rgb="FF0000FF"/>
      <name val="Century Gothic"/>
      <family val="2"/>
      <charset val="1"/>
    </font>
    <font>
      <b val="true"/>
      <sz val="8"/>
      <name val="Calibri"/>
      <family val="2"/>
      <charset val="1"/>
    </font>
    <font>
      <b val="true"/>
      <i val="true"/>
      <sz val="11"/>
      <name val="Calibri"/>
      <family val="2"/>
      <charset val="1"/>
    </font>
    <font>
      <b val="true"/>
      <sz val="11"/>
      <name val="Century Gothic"/>
      <family val="2"/>
      <charset val="1"/>
    </font>
    <font>
      <b val="true"/>
      <sz val="10"/>
      <name val="Calibri"/>
      <family val="2"/>
      <charset val="1"/>
    </font>
    <font>
      <b val="true"/>
      <sz val="9"/>
      <name val="Calibri"/>
      <family val="2"/>
      <charset val="1"/>
    </font>
    <font>
      <sz val="10"/>
      <name val="Calibri"/>
      <family val="2"/>
      <charset val="1"/>
    </font>
    <font>
      <i val="true"/>
      <sz val="11"/>
      <name val="Calibri"/>
      <family val="2"/>
      <charset val="1"/>
    </font>
    <font>
      <sz val="8"/>
      <name val="Calibri"/>
      <family val="2"/>
      <charset val="1"/>
    </font>
    <font>
      <sz val="11"/>
      <color theme="0"/>
      <name val="Calibri"/>
      <family val="2"/>
      <charset val="1"/>
    </font>
    <font>
      <b val="true"/>
      <sz val="11"/>
      <color theme="0"/>
      <name val="Calibri"/>
      <family val="2"/>
      <charset val="1"/>
    </font>
    <font>
      <sz val="11"/>
      <color theme="0"/>
      <name val="Century Gothic"/>
      <family val="2"/>
      <charset val="1"/>
    </font>
    <font>
      <sz val="20"/>
      <name val="Calibri"/>
      <family val="2"/>
      <charset val="1"/>
    </font>
    <font>
      <b val="true"/>
      <sz val="10"/>
      <color rgb="FFFF0000"/>
      <name val="Calibri"/>
      <family val="2"/>
      <charset val="1"/>
    </font>
    <font>
      <b val="true"/>
      <i val="true"/>
      <sz val="10"/>
      <color rgb="FF808080"/>
      <name val="Calibri"/>
      <family val="2"/>
      <charset val="1"/>
    </font>
    <font>
      <sz val="10"/>
      <color rgb="FFFF0000"/>
      <name val="Calibri"/>
      <family val="2"/>
      <charset val="1"/>
    </font>
    <font>
      <sz val="9"/>
      <color theme="0"/>
      <name val="Calibri"/>
      <family val="2"/>
      <charset val="1"/>
    </font>
  </fonts>
  <fills count="24">
    <fill>
      <patternFill patternType="none"/>
    </fill>
    <fill>
      <patternFill patternType="gray125"/>
    </fill>
    <fill>
      <patternFill patternType="solid">
        <fgColor theme="0" tint="-0.15"/>
        <bgColor rgb="FFD0CECE"/>
      </patternFill>
    </fill>
    <fill>
      <patternFill patternType="solid">
        <fgColor theme="7" tint="0.5998"/>
        <bgColor rgb="FFFFE994"/>
      </patternFill>
    </fill>
    <fill>
      <patternFill patternType="solid">
        <fgColor theme="0"/>
        <bgColor rgb="FFFFF2CC"/>
      </patternFill>
    </fill>
    <fill>
      <patternFill patternType="solid">
        <fgColor rgb="FF990033"/>
        <bgColor rgb="FFC00000"/>
      </patternFill>
    </fill>
    <fill>
      <patternFill patternType="solid">
        <fgColor theme="7" tint="0.7998"/>
        <bgColor rgb="FFFBE5D6"/>
      </patternFill>
    </fill>
    <fill>
      <patternFill patternType="solid">
        <fgColor theme="0" tint="-0.25"/>
        <bgColor rgb="FFB7B3CA"/>
      </patternFill>
    </fill>
    <fill>
      <patternFill patternType="solid">
        <fgColor rgb="FFFFFF00"/>
        <bgColor rgb="FFFFD966"/>
      </patternFill>
    </fill>
    <fill>
      <patternFill patternType="solid">
        <fgColor theme="0" tint="-0.5"/>
        <bgColor rgb="FF5983B0"/>
      </patternFill>
    </fill>
    <fill>
      <patternFill patternType="solid">
        <fgColor rgb="FF00FFFF"/>
        <bgColor rgb="FF00FFFF"/>
      </patternFill>
    </fill>
    <fill>
      <patternFill patternType="solid">
        <fgColor theme="7" tint="0.3998"/>
        <bgColor rgb="FFFFE994"/>
      </patternFill>
    </fill>
    <fill>
      <patternFill patternType="solid">
        <fgColor rgb="FFBF819E"/>
        <bgColor rgb="FF808080"/>
      </patternFill>
    </fill>
    <fill>
      <patternFill patternType="solid">
        <fgColor rgb="FF5983B0"/>
        <bgColor rgb="FF808080"/>
      </patternFill>
    </fill>
    <fill>
      <patternFill patternType="solid">
        <fgColor rgb="FFB4C7DC"/>
        <bgColor rgb="FFBFBFBF"/>
      </patternFill>
    </fill>
    <fill>
      <patternFill patternType="solid">
        <fgColor rgb="FFFFE994"/>
        <bgColor rgb="FFFFE699"/>
      </patternFill>
    </fill>
    <fill>
      <patternFill patternType="solid">
        <fgColor rgb="FF5EB91E"/>
        <bgColor rgb="FF808000"/>
      </patternFill>
    </fill>
    <fill>
      <patternFill patternType="solid">
        <fgColor rgb="FFD4EA6B"/>
        <bgColor rgb="FFC5E0B4"/>
      </patternFill>
    </fill>
    <fill>
      <patternFill patternType="solid">
        <fgColor theme="2" tint="-0.1"/>
        <bgColor rgb="FFD9D9D9"/>
      </patternFill>
    </fill>
    <fill>
      <patternFill patternType="solid">
        <fgColor rgb="FFC9211E"/>
        <bgColor rgb="FFC00000"/>
      </patternFill>
    </fill>
    <fill>
      <patternFill patternType="solid">
        <fgColor rgb="FFFFD7D7"/>
        <bgColor rgb="FFFBE5D6"/>
      </patternFill>
    </fill>
    <fill>
      <patternFill patternType="solid">
        <fgColor rgb="FF6B5E9B"/>
        <bgColor rgb="FF808080"/>
      </patternFill>
    </fill>
    <fill>
      <patternFill patternType="solid">
        <fgColor rgb="FFB7B3CA"/>
        <bgColor rgb="FFBFBFBF"/>
      </patternFill>
    </fill>
    <fill>
      <patternFill patternType="solid">
        <fgColor theme="4" tint="0.7998"/>
        <bgColor rgb="FFDEEBF7"/>
      </patternFill>
    </fill>
  </fills>
  <borders count="18">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style="medium"/>
      <top style="medium"/>
      <bottom style="thin"/>
      <diagonal/>
    </border>
    <border diagonalUp="false" diagonalDown="false">
      <left style="medium"/>
      <right/>
      <top/>
      <bottom/>
      <diagonal/>
    </border>
    <border diagonalUp="false" diagonalDown="false">
      <left style="medium"/>
      <right style="medium"/>
      <top style="thin"/>
      <bottom style="thin"/>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thin"/>
      <bottom style="medium"/>
      <diagonal/>
    </border>
    <border diagonalUp="false" diagonalDown="false">
      <left style="medium"/>
      <right style="medium"/>
      <top style="medium"/>
      <bottom/>
      <diagonal/>
    </border>
    <border diagonalUp="false" diagonalDown="false">
      <left/>
      <right style="medium"/>
      <top style="medium"/>
      <bottom style="mediu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8"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center"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222">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23" applyFont="true" applyBorder="false" applyAlignment="false" applyProtection="false">
      <alignment horizontal="general" vertical="bottom" textRotation="0" wrapText="false" indent="0" shrinkToFit="false"/>
      <protection locked="true" hidden="false"/>
    </xf>
    <xf numFmtId="164" fontId="6" fillId="2" borderId="1" xfId="23" applyFont="tru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3" borderId="0" xfId="0" applyFont="true" applyBorder="true" applyAlignment="true" applyProtection="false">
      <alignment horizontal="center" vertical="center" textRotation="0" wrapText="false" indent="0" shrinkToFit="false"/>
      <protection locked="true" hidden="false"/>
    </xf>
    <xf numFmtId="164" fontId="9" fillId="4" borderId="0" xfId="0" applyFont="true" applyBorder="true" applyAlignment="true" applyProtection="false">
      <alignment horizontal="center" vertical="center" textRotation="0" wrapText="true" indent="0" shrinkToFit="false"/>
      <protection locked="true" hidden="false"/>
    </xf>
    <xf numFmtId="164" fontId="10" fillId="5" borderId="0" xfId="0" applyFont="true" applyBorder="true" applyAlignment="true" applyProtection="false">
      <alignment horizontal="center" vertical="center" textRotation="0" wrapText="false" indent="0" shrinkToFit="false"/>
      <protection locked="true" hidden="false"/>
    </xf>
    <xf numFmtId="164" fontId="6" fillId="6" borderId="2" xfId="0" applyFont="true" applyBorder="true" applyAlignment="true" applyProtection="false">
      <alignment horizontal="general" vertical="center" textRotation="0" wrapText="false" indent="0" shrinkToFit="false"/>
      <protection locked="true" hidden="false"/>
    </xf>
    <xf numFmtId="164" fontId="0" fillId="6" borderId="3" xfId="0" applyFont="false" applyBorder="true" applyAlignment="true" applyProtection="false">
      <alignment horizontal="center" vertical="center" textRotation="0" wrapText="false" indent="0" shrinkToFit="false"/>
      <protection locked="true" hidden="false"/>
    </xf>
    <xf numFmtId="164" fontId="0" fillId="6" borderId="3" xfId="23" applyFont="true" applyBorder="true" applyAlignment="false" applyProtection="false">
      <alignment horizontal="general" vertical="bottom" textRotation="0" wrapText="false" indent="0" shrinkToFit="false"/>
      <protection locked="true" hidden="false"/>
    </xf>
    <xf numFmtId="164" fontId="6" fillId="6" borderId="4" xfId="23" applyFont="true" applyBorder="true" applyAlignment="true" applyProtection="false">
      <alignment horizontal="center" vertical="bottom" textRotation="0" wrapText="false" indent="0" shrinkToFit="false"/>
      <protection locked="true" hidden="false"/>
    </xf>
    <xf numFmtId="164" fontId="6" fillId="6" borderId="5" xfId="0" applyFont="true" applyBorder="tru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center" vertical="center" textRotation="0" wrapText="false" indent="0" shrinkToFit="false"/>
      <protection locked="true" hidden="false"/>
    </xf>
    <xf numFmtId="164" fontId="0" fillId="6" borderId="0" xfId="23" applyFont="true" applyBorder="false" applyAlignment="false" applyProtection="false">
      <alignment horizontal="general" vertical="bottom" textRotation="0" wrapText="false" indent="0" shrinkToFit="false"/>
      <protection locked="true" hidden="false"/>
    </xf>
    <xf numFmtId="164" fontId="6" fillId="6" borderId="6" xfId="23" applyFont="true" applyBorder="true" applyAlignment="true" applyProtection="false">
      <alignment horizontal="center" vertical="center" textRotation="0" wrapText="false" indent="0" shrinkToFit="false"/>
      <protection locked="true" hidden="false"/>
    </xf>
    <xf numFmtId="164" fontId="6" fillId="6" borderId="6" xfId="23" applyFont="true" applyBorder="true" applyAlignment="true" applyProtection="false">
      <alignment horizontal="center" vertical="center" textRotation="0" wrapText="true" indent="0" shrinkToFit="false"/>
      <protection locked="true" hidden="false"/>
    </xf>
    <xf numFmtId="164" fontId="11" fillId="6" borderId="5" xfId="0" applyFont="true" applyBorder="true" applyAlignment="true" applyProtection="false">
      <alignment horizontal="general" vertical="center" textRotation="0" wrapText="false" indent="0" shrinkToFit="false"/>
      <protection locked="true" hidden="false"/>
    </xf>
    <xf numFmtId="164" fontId="6" fillId="6" borderId="7" xfId="0" applyFont="true" applyBorder="true" applyAlignment="true" applyProtection="false">
      <alignment horizontal="general" vertical="center" textRotation="0" wrapText="false" indent="0" shrinkToFit="false"/>
      <protection locked="true" hidden="false"/>
    </xf>
    <xf numFmtId="164" fontId="0" fillId="6" borderId="8" xfId="0" applyFont="false" applyBorder="true" applyAlignment="true" applyProtection="false">
      <alignment horizontal="center" vertical="center" textRotation="0" wrapText="false" indent="0" shrinkToFit="false"/>
      <protection locked="true" hidden="false"/>
    </xf>
    <xf numFmtId="164" fontId="0" fillId="6" borderId="8" xfId="23" applyFont="true" applyBorder="true" applyAlignment="false" applyProtection="false">
      <alignment horizontal="general" vertical="bottom" textRotation="0" wrapText="false" indent="0" shrinkToFit="false"/>
      <protection locked="true" hidden="false"/>
    </xf>
    <xf numFmtId="164" fontId="6" fillId="6" borderId="9" xfId="23" applyFont="true" applyBorder="true" applyAlignment="true" applyProtection="false">
      <alignment horizontal="center" vertical="center" textRotation="0" wrapText="true" indent="0" shrinkToFit="false"/>
      <protection locked="true" hidden="false"/>
    </xf>
    <xf numFmtId="164" fontId="10" fillId="5" borderId="0" xfId="23" applyFont="true" applyBorder="true" applyAlignment="true" applyProtection="false">
      <alignment horizontal="center" vertical="center" textRotation="0" wrapText="false" indent="0" shrinkToFit="false"/>
      <protection locked="true" hidden="false"/>
    </xf>
    <xf numFmtId="164" fontId="14" fillId="7" borderId="10" xfId="23" applyFont="true" applyBorder="true" applyAlignment="true" applyProtection="false">
      <alignment horizontal="left" vertical="center" textRotation="0" wrapText="false" indent="0" shrinkToFit="false"/>
      <protection locked="true" hidden="false"/>
    </xf>
    <xf numFmtId="164" fontId="15" fillId="0" borderId="1" xfId="23" applyFont="true" applyBorder="true" applyAlignment="true" applyProtection="false">
      <alignment horizontal="left" vertical="center" textRotation="0" wrapText="false" indent="0" shrinkToFit="false"/>
      <protection locked="true" hidden="false"/>
    </xf>
    <xf numFmtId="164" fontId="0" fillId="0" borderId="1" xfId="23" applyFont="tru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left" vertical="center" textRotation="0" wrapText="false" indent="0" shrinkToFit="false"/>
      <protection locked="true" hidden="false"/>
    </xf>
    <xf numFmtId="164" fontId="0" fillId="0" borderId="1" xfId="23" applyFont="true" applyBorder="true" applyAlignment="true" applyProtection="false">
      <alignment horizontal="center" vertical="center" textRotation="0" wrapText="true" indent="0" shrinkToFit="false"/>
      <protection locked="true" hidden="false"/>
    </xf>
    <xf numFmtId="164" fontId="15" fillId="0" borderId="1" xfId="23" applyFont="true" applyBorder="true" applyAlignment="true" applyProtection="false">
      <alignment horizontal="left" vertical="center" textRotation="0" wrapText="true" indent="0" shrinkToFit="false"/>
      <protection locked="true" hidden="false"/>
    </xf>
    <xf numFmtId="164" fontId="6" fillId="0" borderId="10" xfId="23" applyFont="true" applyBorder="true" applyAlignment="true" applyProtection="false">
      <alignment horizontal="left" vertical="center" textRotation="0" wrapText="true" indent="0" shrinkToFit="false"/>
      <protection locked="true" hidden="false"/>
    </xf>
    <xf numFmtId="164" fontId="6" fillId="0" borderId="11" xfId="23" applyFont="true" applyBorder="true" applyAlignment="true" applyProtection="false">
      <alignment horizontal="center" vertical="center" textRotation="0" wrapText="false" indent="0" shrinkToFit="false"/>
      <protection locked="true" hidden="false"/>
    </xf>
    <xf numFmtId="164" fontId="6" fillId="0" borderId="1" xfId="23" applyFont="true" applyBorder="true" applyAlignment="true" applyProtection="false">
      <alignment horizontal="left" vertical="center" textRotation="0" wrapText="true" indent="0" shrinkToFit="false"/>
      <protection locked="true" hidden="false"/>
    </xf>
    <xf numFmtId="164" fontId="11" fillId="0" borderId="1" xfId="23" applyFont="true" applyBorder="true" applyAlignment="true" applyProtection="false">
      <alignment horizontal="left" vertical="center" textRotation="0" wrapText="true" indent="0" shrinkToFit="false"/>
      <protection locked="true" hidden="false"/>
    </xf>
    <xf numFmtId="164" fontId="6" fillId="0" borderId="0" xfId="23" applyFont="true" applyBorder="false" applyAlignment="true" applyProtection="false">
      <alignment horizontal="left" vertical="center" textRotation="0" wrapText="false" indent="0" shrinkToFit="false"/>
      <protection locked="true" hidden="false"/>
    </xf>
    <xf numFmtId="164" fontId="6" fillId="0" borderId="0" xfId="23" applyFont="true" applyBorder="fals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20" fillId="6"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center" vertical="center" textRotation="0" wrapText="false" indent="0" shrinkToFit="false"/>
      <protection locked="true" hidden="false"/>
    </xf>
    <xf numFmtId="164" fontId="25" fillId="6" borderId="0" xfId="0" applyFont="true" applyBorder="true" applyAlignment="true" applyProtection="false">
      <alignment horizontal="left" vertical="center" textRotation="0" wrapText="false" indent="0" shrinkToFit="false"/>
      <protection locked="true" hidden="false"/>
    </xf>
    <xf numFmtId="164" fontId="25" fillId="5" borderId="12" xfId="0" applyFont="true" applyBorder="true" applyAlignment="true" applyProtection="false">
      <alignment horizontal="center" vertical="center" textRotation="0" wrapText="false" indent="0" shrinkToFit="false"/>
      <protection locked="true" hidden="false"/>
    </xf>
    <xf numFmtId="164" fontId="17" fillId="0" borderId="13" xfId="0" applyFont="true" applyBorder="true" applyAlignment="true" applyProtection="false">
      <alignment horizontal="center" vertical="center" textRotation="0" wrapText="false" indent="0" shrinkToFit="false"/>
      <protection locked="true" hidden="false"/>
    </xf>
    <xf numFmtId="165" fontId="17" fillId="0" borderId="13" xfId="0" applyFont="true" applyBorder="true" applyAlignment="true" applyProtection="false">
      <alignment horizontal="center" vertical="center" textRotation="0" wrapText="false" indent="0" shrinkToFit="false"/>
      <protection locked="true" hidden="false"/>
    </xf>
    <xf numFmtId="164" fontId="25" fillId="5" borderId="0" xfId="0" applyFont="true" applyBorder="true" applyAlignment="true" applyProtection="false">
      <alignment horizontal="left" vertical="center" textRotation="0" wrapText="false" indent="0" shrinkToFit="false"/>
      <protection locked="true" hidden="false"/>
    </xf>
    <xf numFmtId="164" fontId="17" fillId="0" borderId="14" xfId="0" applyFont="true" applyBorder="true" applyAlignment="true" applyProtection="false">
      <alignment horizontal="center" vertical="center" textRotation="0" wrapText="true" indent="0" shrinkToFit="false"/>
      <protection locked="true" hidden="false"/>
    </xf>
    <xf numFmtId="164" fontId="22" fillId="8" borderId="15"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26" fillId="5" borderId="13" xfId="0" applyFont="true" applyBorder="true" applyAlignment="true" applyProtection="false">
      <alignment horizontal="center" vertical="center" textRotation="0" wrapText="false" indent="0" shrinkToFit="false"/>
      <protection locked="true" hidden="false"/>
    </xf>
    <xf numFmtId="164" fontId="25" fillId="9" borderId="14" xfId="0" applyFont="true" applyBorder="true" applyAlignment="true" applyProtection="false">
      <alignment horizontal="left" vertical="center" textRotation="0" wrapText="false" indent="0" shrinkToFit="false"/>
      <protection locked="true" hidden="false"/>
    </xf>
    <xf numFmtId="164" fontId="27" fillId="0" borderId="13" xfId="0" applyFont="true" applyBorder="true" applyAlignment="true" applyProtection="false">
      <alignment horizontal="center" vertical="center" textRotation="0" wrapText="false" indent="0" shrinkToFit="false"/>
      <protection locked="true" hidden="false"/>
    </xf>
    <xf numFmtId="164" fontId="25" fillId="9" borderId="13" xfId="0" applyFont="true" applyBorder="true" applyAlignment="true" applyProtection="false">
      <alignment horizontal="left" vertical="center" textRotation="0" wrapText="false" indent="0" shrinkToFit="false"/>
      <protection locked="true" hidden="false"/>
    </xf>
    <xf numFmtId="164" fontId="29" fillId="0" borderId="0" xfId="20" applyFont="true" applyBorder="true" applyAlignment="true" applyProtection="true">
      <alignment horizontal="center" vertical="center" textRotation="0" wrapText="false" indent="0" shrinkToFit="false"/>
      <protection locked="true" hidden="false"/>
    </xf>
    <xf numFmtId="164" fontId="30" fillId="0" borderId="13" xfId="0" applyFont="true" applyBorder="true" applyAlignment="true" applyProtection="false">
      <alignment horizontal="center" vertical="center" textRotation="0" wrapText="false" indent="0" shrinkToFit="false"/>
      <protection locked="true" hidden="false"/>
    </xf>
    <xf numFmtId="164" fontId="31" fillId="0" borderId="13" xfId="0" applyFont="true" applyBorder="true" applyAlignment="true" applyProtection="false">
      <alignment horizontal="center" vertical="center" textRotation="0" wrapText="false" indent="0" shrinkToFit="false"/>
      <protection locked="true" hidden="false"/>
    </xf>
    <xf numFmtId="164" fontId="25" fillId="9" borderId="14" xfId="0" applyFont="true" applyBorder="true" applyAlignment="true" applyProtection="false">
      <alignment horizontal="left" vertical="center" textRotation="0" wrapText="true" indent="0" shrinkToFit="false"/>
      <protection locked="true" hidden="false"/>
    </xf>
    <xf numFmtId="164" fontId="27" fillId="0" borderId="13" xfId="0" applyFont="true" applyBorder="true" applyAlignment="true" applyProtection="false">
      <alignment horizontal="center" vertical="center" textRotation="0" wrapText="true" indent="0" shrinkToFit="false"/>
      <protection locked="true" hidden="false"/>
    </xf>
    <xf numFmtId="164" fontId="32" fillId="5" borderId="13"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32" fillId="5" borderId="0" xfId="0" applyFont="true" applyBorder="tru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25" fillId="10" borderId="0" xfId="0" applyFont="true" applyBorder="false" applyAlignment="true" applyProtection="false">
      <alignment horizontal="center" vertical="center" textRotation="0" wrapText="false" indent="0" shrinkToFit="false"/>
      <protection locked="true" hidden="false"/>
    </xf>
    <xf numFmtId="164" fontId="34" fillId="0" borderId="0" xfId="20" applyFont="true" applyBorder="true" applyAlignment="true" applyProtection="true">
      <alignment horizontal="center" vertical="center" textRotation="0" wrapText="false" indent="0" shrinkToFit="false"/>
      <protection locked="true" hidden="false"/>
    </xf>
    <xf numFmtId="164" fontId="34" fillId="0" borderId="0" xfId="20" applyFont="true" applyBorder="true" applyAlignment="true" applyProtection="true">
      <alignment horizontal="right" vertical="center" textRotation="0" wrapText="false" indent="0" shrinkToFit="false"/>
      <protection locked="true" hidden="false"/>
    </xf>
    <xf numFmtId="164" fontId="34" fillId="0" borderId="0" xfId="20" applyFont="true" applyBorder="true" applyAlignment="true" applyProtection="true">
      <alignment horizontal="general" vertical="center" textRotation="0" wrapText="false" indent="0" shrinkToFit="false"/>
      <protection locked="true" hidden="false"/>
    </xf>
    <xf numFmtId="164" fontId="25" fillId="6" borderId="13" xfId="0" applyFont="true" applyBorder="true" applyAlignment="true" applyProtection="false">
      <alignment horizontal="center" vertical="center" textRotation="0" wrapText="true" indent="0" shrinkToFit="false"/>
      <protection locked="true" hidden="false"/>
    </xf>
    <xf numFmtId="164" fontId="25" fillId="11" borderId="16" xfId="0" applyFont="true" applyBorder="true" applyAlignment="true" applyProtection="false">
      <alignment horizontal="center" vertical="center" textRotation="0" wrapText="true" indent="0" shrinkToFit="false"/>
      <protection locked="true" hidden="false"/>
    </xf>
    <xf numFmtId="164" fontId="25" fillId="6" borderId="13" xfId="0" applyFont="true" applyBorder="true" applyAlignment="true" applyProtection="false">
      <alignment horizontal="center" vertical="center" textRotation="0" wrapText="false" indent="0" shrinkToFit="false"/>
      <protection locked="true" hidden="false"/>
    </xf>
    <xf numFmtId="164" fontId="25" fillId="11" borderId="13" xfId="0" applyFont="true" applyBorder="true" applyAlignment="true" applyProtection="false">
      <alignment horizontal="center" vertical="center" textRotation="0" wrapText="false" indent="0" shrinkToFit="false"/>
      <protection locked="true" hidden="false"/>
    </xf>
    <xf numFmtId="164" fontId="25" fillId="11" borderId="14" xfId="0" applyFont="true" applyBorder="true" applyAlignment="true" applyProtection="false">
      <alignment horizontal="center" vertical="center" textRotation="0" wrapText="false" indent="0" shrinkToFit="false"/>
      <protection locked="true" hidden="false"/>
    </xf>
    <xf numFmtId="166" fontId="25" fillId="6" borderId="13" xfId="0" applyFont="true" applyBorder="true" applyAlignment="true" applyProtection="false">
      <alignment horizontal="center" vertical="center" textRotation="0" wrapText="true" indent="0" shrinkToFit="false"/>
      <protection locked="true" hidden="false"/>
    </xf>
    <xf numFmtId="164" fontId="37" fillId="12" borderId="13" xfId="0" applyFont="true" applyBorder="true" applyAlignment="true" applyProtection="false">
      <alignment horizontal="center" vertical="center" textRotation="0" wrapText="false" indent="0" shrinkToFit="false"/>
      <protection locked="true" hidden="false"/>
    </xf>
    <xf numFmtId="164" fontId="25" fillId="12" borderId="15" xfId="0" applyFont="true" applyBorder="true" applyAlignment="true" applyProtection="false">
      <alignment horizontal="center" vertical="center" textRotation="0" wrapText="false" indent="0" shrinkToFit="false"/>
      <protection locked="true" hidden="false"/>
    </xf>
    <xf numFmtId="164" fontId="38" fillId="12" borderId="13" xfId="0" applyFont="true" applyBorder="true" applyAlignment="true" applyProtection="false">
      <alignment horizontal="center" vertical="center" textRotation="0" wrapText="false" indent="0" shrinkToFit="false"/>
      <protection locked="true" hidden="false"/>
    </xf>
    <xf numFmtId="164" fontId="25" fillId="12" borderId="13" xfId="0" applyFont="true" applyBorder="true" applyAlignment="true" applyProtection="false">
      <alignment horizontal="center" vertical="center" textRotation="0" wrapText="false" indent="0" shrinkToFit="false"/>
      <protection locked="true" hidden="false"/>
    </xf>
    <xf numFmtId="164" fontId="39" fillId="12" borderId="13" xfId="0" applyFont="true" applyBorder="true" applyAlignment="true" applyProtection="false">
      <alignment horizontal="center" vertical="center" textRotation="0" wrapText="false" indent="0" shrinkToFit="false"/>
      <protection locked="true" hidden="false"/>
    </xf>
    <xf numFmtId="164" fontId="35" fillId="12" borderId="13" xfId="0" applyFont="true" applyBorder="true" applyAlignment="true" applyProtection="false">
      <alignment horizontal="center" vertical="center" textRotation="0" wrapText="false" indent="0" shrinkToFit="false"/>
      <protection locked="true" hidden="false"/>
    </xf>
    <xf numFmtId="164" fontId="25" fillId="12" borderId="13" xfId="0" applyFont="true" applyBorder="true" applyAlignment="true" applyProtection="false">
      <alignment horizontal="general" vertical="center" textRotation="0" wrapText="false" indent="0" shrinkToFit="false"/>
      <protection locked="true" hidden="false"/>
    </xf>
    <xf numFmtId="164" fontId="37" fillId="13" borderId="13" xfId="0" applyFont="true" applyBorder="true" applyAlignment="true" applyProtection="false">
      <alignment horizontal="center" vertical="center" textRotation="0" wrapText="false" indent="0" shrinkToFit="false"/>
      <protection locked="true" hidden="false"/>
    </xf>
    <xf numFmtId="164" fontId="25" fillId="13" borderId="15" xfId="0" applyFont="true" applyBorder="true" applyAlignment="true" applyProtection="false">
      <alignment horizontal="center" vertical="center" textRotation="0" wrapText="false" indent="0" shrinkToFit="false"/>
      <protection locked="true" hidden="false"/>
    </xf>
    <xf numFmtId="164" fontId="38" fillId="13" borderId="13" xfId="0" applyFont="true" applyBorder="true" applyAlignment="true" applyProtection="false">
      <alignment horizontal="center" vertical="center" textRotation="0" wrapText="false" indent="0" shrinkToFit="false"/>
      <protection locked="true" hidden="false"/>
    </xf>
    <xf numFmtId="164" fontId="25" fillId="13" borderId="13" xfId="0" applyFont="true" applyBorder="true" applyAlignment="true" applyProtection="false">
      <alignment horizontal="center" vertical="center" textRotation="0" wrapText="false" indent="0" shrinkToFit="false"/>
      <protection locked="true" hidden="false"/>
    </xf>
    <xf numFmtId="164" fontId="39" fillId="13" borderId="13" xfId="0" applyFont="true" applyBorder="true" applyAlignment="true" applyProtection="false">
      <alignment horizontal="center" vertical="center" textRotation="0" wrapText="false" indent="0" shrinkToFit="false"/>
      <protection locked="true" hidden="false"/>
    </xf>
    <xf numFmtId="164" fontId="35" fillId="13" borderId="13" xfId="0" applyFont="true" applyBorder="true" applyAlignment="true" applyProtection="false">
      <alignment horizontal="center" vertical="center" textRotation="0" wrapText="false" indent="0" shrinkToFit="false"/>
      <protection locked="true" hidden="false"/>
    </xf>
    <xf numFmtId="164" fontId="25" fillId="13" borderId="13" xfId="0" applyFont="true" applyBorder="true" applyAlignment="true" applyProtection="false">
      <alignment horizontal="general" vertical="center" textRotation="0" wrapText="false" indent="0" shrinkToFit="false"/>
      <protection locked="true" hidden="false"/>
    </xf>
    <xf numFmtId="164" fontId="19" fillId="14" borderId="13" xfId="0" applyFont="true" applyBorder="true" applyAlignment="true" applyProtection="false">
      <alignment horizontal="center" vertical="center" textRotation="0" wrapText="false" indent="0" shrinkToFit="false"/>
      <protection locked="true" hidden="false"/>
    </xf>
    <xf numFmtId="164" fontId="25" fillId="14" borderId="15" xfId="0" applyFont="true" applyBorder="true" applyAlignment="true" applyProtection="false">
      <alignment horizontal="center" vertical="center" textRotation="0" wrapText="false" indent="0" shrinkToFit="false"/>
      <protection locked="true" hidden="false"/>
    </xf>
    <xf numFmtId="164" fontId="40" fillId="14" borderId="13" xfId="0" applyFont="true" applyBorder="true" applyAlignment="true" applyProtection="false">
      <alignment horizontal="center" vertical="center" textRotation="0" wrapText="false" indent="0" shrinkToFit="false"/>
      <protection locked="true" hidden="false"/>
    </xf>
    <xf numFmtId="164" fontId="25" fillId="14" borderId="13" xfId="0" applyFont="true" applyBorder="true" applyAlignment="true" applyProtection="false">
      <alignment horizontal="left" vertical="center" textRotation="0" wrapText="false" indent="1" shrinkToFit="false"/>
      <protection locked="true" hidden="false"/>
    </xf>
    <xf numFmtId="164" fontId="25" fillId="14" borderId="13" xfId="0" applyFont="true" applyBorder="true" applyAlignment="true" applyProtection="false">
      <alignment horizontal="center" vertical="center" textRotation="0" wrapText="false" indent="0" shrinkToFit="false"/>
      <protection locked="true" hidden="false"/>
    </xf>
    <xf numFmtId="164" fontId="39" fillId="14" borderId="13" xfId="0" applyFont="true" applyBorder="true" applyAlignment="true" applyProtection="false">
      <alignment horizontal="center" vertical="center" textRotation="0" wrapText="false" indent="0" shrinkToFit="false"/>
      <protection locked="true" hidden="false"/>
    </xf>
    <xf numFmtId="164" fontId="35" fillId="14" borderId="13" xfId="0" applyFont="true" applyBorder="true" applyAlignment="true" applyProtection="false">
      <alignment horizontal="center" vertical="center" textRotation="0" wrapText="false" indent="0" shrinkToFit="false"/>
      <protection locked="true" hidden="false"/>
    </xf>
    <xf numFmtId="164" fontId="17" fillId="14" borderId="13" xfId="0" applyFont="true" applyBorder="true" applyAlignment="true" applyProtection="false">
      <alignment horizontal="general" vertical="center" textRotation="0" wrapText="false" indent="0" shrinkToFit="false"/>
      <protection locked="true" hidden="false"/>
    </xf>
    <xf numFmtId="164" fontId="19" fillId="0" borderId="13" xfId="0" applyFont="true" applyBorder="true" applyAlignment="true" applyProtection="false">
      <alignment horizontal="center" vertical="center" textRotation="0" wrapText="false" indent="0" shrinkToFit="false"/>
      <protection locked="true" hidden="false"/>
    </xf>
    <xf numFmtId="164" fontId="25" fillId="0" borderId="15" xfId="0" applyFont="true" applyBorder="true" applyAlignment="true" applyProtection="false">
      <alignment horizontal="center" vertical="center" textRotation="0" wrapText="false" indent="0" shrinkToFit="false"/>
      <protection locked="true" hidden="false"/>
    </xf>
    <xf numFmtId="164" fontId="40" fillId="0" borderId="13" xfId="0" applyFont="true" applyBorder="true" applyAlignment="true" applyProtection="false">
      <alignment horizontal="center" vertical="center" textRotation="0" wrapText="false" indent="0" shrinkToFit="false"/>
      <protection locked="true" hidden="false"/>
    </xf>
    <xf numFmtId="164" fontId="41" fillId="0" borderId="13" xfId="0" applyFont="true" applyBorder="true" applyAlignment="true" applyProtection="false">
      <alignment horizontal="left" vertical="center" textRotation="0" wrapText="false" indent="4" shrinkToFit="false"/>
      <protection locked="true" hidden="false"/>
    </xf>
    <xf numFmtId="164" fontId="39" fillId="0" borderId="13" xfId="0" applyFont="true" applyBorder="true" applyAlignment="true" applyProtection="false">
      <alignment horizontal="center" vertical="center" textRotation="0" wrapText="false" indent="0" shrinkToFit="false"/>
      <protection locked="true" hidden="false"/>
    </xf>
    <xf numFmtId="164" fontId="35" fillId="0" borderId="13" xfId="0" applyFont="true" applyBorder="true" applyAlignment="true" applyProtection="false">
      <alignment horizontal="center" vertical="center" textRotation="0" wrapText="false" indent="0" shrinkToFit="false"/>
      <protection locked="true" hidden="false"/>
    </xf>
    <xf numFmtId="164" fontId="17" fillId="0" borderId="13" xfId="0" applyFont="true" applyBorder="true" applyAlignment="true" applyProtection="false">
      <alignment horizontal="general" vertical="center" textRotation="0" wrapText="true" indent="0" shrinkToFit="false"/>
      <protection locked="true" hidden="false"/>
    </xf>
    <xf numFmtId="164" fontId="17" fillId="0" borderId="15" xfId="0" applyFont="true" applyBorder="true" applyAlignment="true" applyProtection="false">
      <alignment horizontal="center" vertical="center" textRotation="0" wrapText="false" indent="0" shrinkToFit="false"/>
      <protection locked="true" hidden="false"/>
    </xf>
    <xf numFmtId="164" fontId="18" fillId="0" borderId="13" xfId="0" applyFont="true" applyBorder="true" applyAlignment="true" applyProtection="false">
      <alignment horizontal="center" vertical="center" textRotation="0" wrapText="false" indent="0" shrinkToFit="false"/>
      <protection locked="true" hidden="false"/>
    </xf>
    <xf numFmtId="164" fontId="42" fillId="0" borderId="13" xfId="0" applyFont="true" applyBorder="true" applyAlignment="true" applyProtection="false">
      <alignment horizontal="center" vertical="center" textRotation="0" wrapText="false" indent="0" shrinkToFit="false"/>
      <protection locked="true" hidden="false"/>
    </xf>
    <xf numFmtId="164" fontId="17" fillId="0" borderId="15" xfId="0" applyFont="true" applyBorder="true" applyAlignment="true" applyProtection="false">
      <alignment horizontal="general" vertical="center" textRotation="0" wrapText="false" indent="0" shrinkToFit="false"/>
      <protection locked="true" hidden="false"/>
    </xf>
    <xf numFmtId="164" fontId="17" fillId="0" borderId="13" xfId="0" applyFont="true" applyBorder="true" applyAlignment="true" applyProtection="false">
      <alignment horizontal="general" vertical="center" textRotation="0" wrapText="false" indent="0" shrinkToFit="false"/>
      <protection locked="true" hidden="false"/>
    </xf>
    <xf numFmtId="164" fontId="17" fillId="0" borderId="13" xfId="0" applyFont="true" applyBorder="true" applyAlignment="true" applyProtection="false">
      <alignment horizontal="left" vertical="center" textRotation="0" wrapText="false" indent="0" shrinkToFit="false"/>
      <protection locked="true" hidden="false"/>
    </xf>
    <xf numFmtId="164" fontId="18" fillId="0" borderId="13" xfId="0" applyFont="true" applyBorder="true" applyAlignment="true" applyProtection="false">
      <alignment horizontal="general" vertical="center" textRotation="0" wrapText="false" indent="0" shrinkToFit="false"/>
      <protection locked="true" hidden="false"/>
    </xf>
    <xf numFmtId="164" fontId="17" fillId="0" borderId="17" xfId="0" applyFont="true" applyBorder="tru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44" fillId="5" borderId="13" xfId="0" applyFont="true" applyBorder="true" applyAlignment="true" applyProtection="false">
      <alignment horizontal="center" vertical="center" textRotation="0" wrapText="false" indent="0" shrinkToFit="false"/>
      <protection locked="true" hidden="false"/>
    </xf>
    <xf numFmtId="164" fontId="44" fillId="5" borderId="13" xfId="0" applyFont="true" applyBorder="true" applyAlignment="true" applyProtection="false">
      <alignment horizontal="right" vertical="center" textRotation="0" wrapText="false" indent="0" shrinkToFit="false"/>
      <protection locked="true" hidden="false"/>
    </xf>
    <xf numFmtId="164" fontId="43" fillId="0" borderId="13" xfId="0" applyFont="true" applyBorder="true" applyAlignment="true" applyProtection="false">
      <alignment horizontal="general" vertical="center" textRotation="0" wrapText="false" indent="0" shrinkToFit="false"/>
      <protection locked="true" hidden="false"/>
    </xf>
    <xf numFmtId="164" fontId="43" fillId="0" borderId="17" xfId="0" applyFont="true" applyBorder="true" applyAlignment="true" applyProtection="false">
      <alignment horizontal="general" vertical="center" textRotation="0" wrapText="false" indent="0" shrinkToFit="false"/>
      <protection locked="true" hidden="false"/>
    </xf>
    <xf numFmtId="164" fontId="43" fillId="0" borderId="13" xfId="0" applyFont="true" applyBorder="true" applyAlignment="true" applyProtection="false">
      <alignment horizontal="general" vertical="center" textRotation="0" wrapText="true" indent="0" shrinkToFit="false"/>
      <protection locked="true" hidden="false"/>
    </xf>
    <xf numFmtId="164" fontId="45" fillId="0" borderId="0" xfId="0" applyFont="true" applyBorder="false" applyAlignment="true" applyProtection="false">
      <alignment horizontal="general" vertical="bottom" textRotation="0" wrapText="false" indent="0" shrinkToFit="false"/>
      <protection locked="true" hidden="false"/>
    </xf>
    <xf numFmtId="164" fontId="19" fillId="0" borderId="13" xfId="0" applyFont="true" applyBorder="true" applyAlignment="true" applyProtection="false">
      <alignment horizontal="general" vertical="center" textRotation="0" wrapText="false" indent="0" shrinkToFit="false"/>
      <protection locked="true" hidden="false"/>
    </xf>
    <xf numFmtId="164" fontId="40" fillId="0" borderId="17" xfId="0" applyFont="true" applyBorder="true" applyAlignment="true" applyProtection="false">
      <alignment horizontal="center" vertical="center" textRotation="0" wrapText="false" indent="0" shrinkToFit="false"/>
      <protection locked="true" hidden="false"/>
    </xf>
    <xf numFmtId="164" fontId="17" fillId="0" borderId="17" xfId="0" applyFont="true" applyBorder="true" applyAlignment="true" applyProtection="false">
      <alignment horizontal="center" vertical="center" textRotation="0" wrapText="false" indent="0" shrinkToFit="false"/>
      <protection locked="true" hidden="false"/>
    </xf>
    <xf numFmtId="164" fontId="25" fillId="0" borderId="17" xfId="0" applyFont="true" applyBorder="true" applyAlignment="true" applyProtection="false">
      <alignment horizontal="center" vertical="center" textRotation="0" wrapText="false" indent="0" shrinkToFit="false"/>
      <protection locked="true" hidden="false"/>
    </xf>
    <xf numFmtId="164" fontId="39" fillId="0" borderId="17" xfId="0" applyFont="true" applyBorder="true" applyAlignment="true" applyProtection="false">
      <alignment horizontal="center" vertical="center" textRotation="0" wrapText="false" indent="0" shrinkToFit="false"/>
      <protection locked="true" hidden="false"/>
    </xf>
    <xf numFmtId="164" fontId="35" fillId="0" borderId="17" xfId="0" applyFont="true" applyBorder="true" applyAlignment="true" applyProtection="false">
      <alignment horizontal="center" vertical="center" textRotation="0" wrapText="false" indent="0" shrinkToFit="false"/>
      <protection locked="true" hidden="false"/>
    </xf>
    <xf numFmtId="164" fontId="17" fillId="14" borderId="13" xfId="0" applyFont="true" applyBorder="true" applyAlignment="true" applyProtection="false">
      <alignment horizontal="general" vertical="center" textRotation="0" wrapText="true" indent="0" shrinkToFit="false"/>
      <protection locked="true" hidden="false"/>
    </xf>
    <xf numFmtId="164" fontId="19" fillId="15" borderId="13" xfId="0" applyFont="true" applyBorder="true" applyAlignment="true" applyProtection="false">
      <alignment horizontal="center" vertical="center" textRotation="0" wrapText="false" indent="0" shrinkToFit="false"/>
      <protection locked="true" hidden="false"/>
    </xf>
    <xf numFmtId="164" fontId="25" fillId="15" borderId="15" xfId="0" applyFont="true" applyBorder="true" applyAlignment="true" applyProtection="false">
      <alignment horizontal="center" vertical="center" textRotation="0" wrapText="false" indent="0" shrinkToFit="false"/>
      <protection locked="true" hidden="false"/>
    </xf>
    <xf numFmtId="164" fontId="40" fillId="15" borderId="13" xfId="0" applyFont="true" applyBorder="true" applyAlignment="true" applyProtection="false">
      <alignment horizontal="center" vertical="center" textRotation="0" wrapText="false" indent="0" shrinkToFit="false"/>
      <protection locked="true" hidden="false"/>
    </xf>
    <xf numFmtId="164" fontId="25" fillId="15" borderId="13" xfId="0" applyFont="true" applyBorder="true" applyAlignment="true" applyProtection="false">
      <alignment horizontal="left" vertical="center" textRotation="0" wrapText="false" indent="1" shrinkToFit="false"/>
      <protection locked="true" hidden="false"/>
    </xf>
    <xf numFmtId="164" fontId="25" fillId="15" borderId="13" xfId="0" applyFont="true" applyBorder="true" applyAlignment="true" applyProtection="false">
      <alignment horizontal="center" vertical="center" textRotation="0" wrapText="false" indent="0" shrinkToFit="false"/>
      <protection locked="true" hidden="false"/>
    </xf>
    <xf numFmtId="164" fontId="39" fillId="15" borderId="13" xfId="0" applyFont="true" applyBorder="true" applyAlignment="true" applyProtection="false">
      <alignment horizontal="center" vertical="center" textRotation="0" wrapText="false" indent="0" shrinkToFit="false"/>
      <protection locked="true" hidden="false"/>
    </xf>
    <xf numFmtId="164" fontId="35" fillId="15" borderId="13" xfId="0" applyFont="true" applyBorder="true" applyAlignment="true" applyProtection="false">
      <alignment horizontal="center" vertical="center" textRotation="0" wrapText="false" indent="0" shrinkToFit="false"/>
      <protection locked="true" hidden="false"/>
    </xf>
    <xf numFmtId="164" fontId="17" fillId="15" borderId="13" xfId="0" applyFont="true" applyBorder="true" applyAlignment="true" applyProtection="false">
      <alignment horizontal="general" vertical="center" textRotation="0" wrapText="false" indent="0" shrinkToFit="false"/>
      <protection locked="true" hidden="false"/>
    </xf>
    <xf numFmtId="164" fontId="17" fillId="0" borderId="17" xfId="0" applyFont="true" applyBorder="true" applyAlignment="true" applyProtection="false">
      <alignment horizontal="left" vertical="center" textRotation="0" wrapText="false" indent="0" shrinkToFit="false"/>
      <protection locked="true" hidden="false"/>
    </xf>
    <xf numFmtId="164" fontId="18" fillId="0" borderId="17"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26" fillId="0" borderId="13"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37" fillId="16" borderId="13" xfId="0" applyFont="true" applyBorder="true" applyAlignment="true" applyProtection="false">
      <alignment horizontal="center" vertical="center" textRotation="0" wrapText="false" indent="0" shrinkToFit="false"/>
      <protection locked="true" hidden="false"/>
    </xf>
    <xf numFmtId="164" fontId="25" fillId="16" borderId="15" xfId="0" applyFont="true" applyBorder="true" applyAlignment="true" applyProtection="false">
      <alignment horizontal="center" vertical="center" textRotation="0" wrapText="false" indent="0" shrinkToFit="false"/>
      <protection locked="true" hidden="false"/>
    </xf>
    <xf numFmtId="164" fontId="38" fillId="16" borderId="13" xfId="0" applyFont="true" applyBorder="true" applyAlignment="true" applyProtection="false">
      <alignment horizontal="center" vertical="center" textRotation="0" wrapText="false" indent="0" shrinkToFit="false"/>
      <protection locked="true" hidden="false"/>
    </xf>
    <xf numFmtId="164" fontId="40" fillId="16" borderId="13" xfId="0" applyFont="true" applyBorder="true" applyAlignment="true" applyProtection="false">
      <alignment horizontal="center" vertical="center" textRotation="0" wrapText="false" indent="0" shrinkToFit="false"/>
      <protection locked="true" hidden="false"/>
    </xf>
    <xf numFmtId="164" fontId="25" fillId="16" borderId="13" xfId="0" applyFont="true" applyBorder="true" applyAlignment="true" applyProtection="false">
      <alignment horizontal="center" vertical="center" textRotation="0" wrapText="false" indent="0" shrinkToFit="false"/>
      <protection locked="true" hidden="false"/>
    </xf>
    <xf numFmtId="164" fontId="39" fillId="16" borderId="13" xfId="0" applyFont="true" applyBorder="true" applyAlignment="true" applyProtection="false">
      <alignment horizontal="center" vertical="center" textRotation="0" wrapText="false" indent="0" shrinkToFit="false"/>
      <protection locked="true" hidden="false"/>
    </xf>
    <xf numFmtId="164" fontId="35" fillId="16" borderId="13" xfId="0" applyFont="true" applyBorder="true" applyAlignment="true" applyProtection="false">
      <alignment horizontal="center" vertical="center" textRotation="0" wrapText="false" indent="0" shrinkToFit="false"/>
      <protection locked="true" hidden="false"/>
    </xf>
    <xf numFmtId="164" fontId="25" fillId="16" borderId="13" xfId="0" applyFont="true" applyBorder="true" applyAlignment="true" applyProtection="false">
      <alignment horizontal="general" vertical="center" textRotation="0" wrapText="false" indent="0" shrinkToFit="false"/>
      <protection locked="true" hidden="false"/>
    </xf>
    <xf numFmtId="164" fontId="19" fillId="17" borderId="13" xfId="0" applyFont="true" applyBorder="true" applyAlignment="true" applyProtection="false">
      <alignment horizontal="center" vertical="center" textRotation="0" wrapText="false" indent="0" shrinkToFit="false"/>
      <protection locked="true" hidden="false"/>
    </xf>
    <xf numFmtId="164" fontId="25" fillId="17" borderId="15" xfId="0" applyFont="true" applyBorder="true" applyAlignment="true" applyProtection="false">
      <alignment horizontal="center" vertical="center" textRotation="0" wrapText="false" indent="0" shrinkToFit="false"/>
      <protection locked="true" hidden="false"/>
    </xf>
    <xf numFmtId="164" fontId="40" fillId="17" borderId="13" xfId="0" applyFont="true" applyBorder="true" applyAlignment="true" applyProtection="false">
      <alignment horizontal="center" vertical="center" textRotation="0" wrapText="false" indent="0" shrinkToFit="false"/>
      <protection locked="true" hidden="false"/>
    </xf>
    <xf numFmtId="164" fontId="38" fillId="17" borderId="13" xfId="0" applyFont="true" applyBorder="true" applyAlignment="true" applyProtection="false">
      <alignment horizontal="center" vertical="center" textRotation="0" wrapText="false" indent="0" shrinkToFit="false"/>
      <protection locked="true" hidden="false"/>
    </xf>
    <xf numFmtId="164" fontId="25" fillId="17" borderId="13" xfId="0" applyFont="true" applyBorder="true" applyAlignment="true" applyProtection="false">
      <alignment horizontal="left" vertical="center" textRotation="0" wrapText="false" indent="1" shrinkToFit="false"/>
      <protection locked="true" hidden="false"/>
    </xf>
    <xf numFmtId="164" fontId="25" fillId="17" borderId="13" xfId="0" applyFont="true" applyBorder="true" applyAlignment="true" applyProtection="false">
      <alignment horizontal="center" vertical="center" textRotation="0" wrapText="false" indent="0" shrinkToFit="false"/>
      <protection locked="true" hidden="false"/>
    </xf>
    <xf numFmtId="164" fontId="39" fillId="17" borderId="13" xfId="0" applyFont="true" applyBorder="true" applyAlignment="true" applyProtection="false">
      <alignment horizontal="center" vertical="center" textRotation="0" wrapText="false" indent="0" shrinkToFit="false"/>
      <protection locked="true" hidden="false"/>
    </xf>
    <xf numFmtId="164" fontId="35" fillId="17" borderId="13" xfId="0" applyFont="true" applyBorder="true" applyAlignment="true" applyProtection="false">
      <alignment horizontal="center" vertical="center" textRotation="0" wrapText="false" indent="0" shrinkToFit="false"/>
      <protection locked="true" hidden="false"/>
    </xf>
    <xf numFmtId="164" fontId="17" fillId="17" borderId="13" xfId="0" applyFont="true" applyBorder="true" applyAlignment="true" applyProtection="false">
      <alignment horizontal="general" vertical="center" textRotation="0" wrapText="false" indent="0" shrinkToFit="false"/>
      <protection locked="true" hidden="false"/>
    </xf>
    <xf numFmtId="164" fontId="38" fillId="0" borderId="13" xfId="0" applyFont="true" applyBorder="true" applyAlignment="true" applyProtection="false">
      <alignment horizontal="center" vertical="center" textRotation="0" wrapText="false" indent="0" shrinkToFit="false"/>
      <protection locked="true" hidden="false"/>
    </xf>
    <xf numFmtId="164" fontId="39" fillId="0" borderId="13" xfId="0" applyFont="true" applyBorder="true" applyAlignment="true" applyProtection="false">
      <alignment horizontal="general" vertical="center" textRotation="0" wrapText="false" indent="0" shrinkToFit="false"/>
      <protection locked="true" hidden="false"/>
    </xf>
    <xf numFmtId="164" fontId="41" fillId="0" borderId="13" xfId="0" applyFont="true" applyBorder="true" applyAlignment="true" applyProtection="false">
      <alignment horizontal="center" vertical="center" textRotation="0" wrapText="false" indent="0" shrinkToFit="false"/>
      <protection locked="true" hidden="false"/>
    </xf>
    <xf numFmtId="164" fontId="39" fillId="18" borderId="13" xfId="0" applyFont="true" applyBorder="true" applyAlignment="true" applyProtection="false">
      <alignment horizontal="center" vertical="center" textRotation="0" wrapText="false" indent="0" shrinkToFit="false"/>
      <protection locked="true" hidden="false"/>
    </xf>
    <xf numFmtId="164" fontId="39" fillId="18" borderId="13" xfId="0" applyFont="true" applyBorder="true" applyAlignment="true" applyProtection="false">
      <alignment horizontal="general" vertical="center" textRotation="0" wrapText="false" indent="0" shrinkToFit="false"/>
      <protection locked="true" hidden="false"/>
    </xf>
    <xf numFmtId="164" fontId="38" fillId="0" borderId="13" xfId="0" applyFont="true" applyBorder="true" applyAlignment="true" applyProtection="false">
      <alignment horizontal="center" vertical="center" textRotation="0" wrapText="true" indent="0" shrinkToFit="false"/>
      <protection locked="true" hidden="false"/>
    </xf>
    <xf numFmtId="164" fontId="38" fillId="4" borderId="13" xfId="0" applyFont="true" applyBorder="true" applyAlignment="true" applyProtection="false">
      <alignment horizontal="center" vertical="center" textRotation="0" wrapText="true" indent="0" shrinkToFit="false"/>
      <protection locked="true" hidden="false"/>
    </xf>
    <xf numFmtId="164" fontId="33" fillId="0" borderId="13" xfId="0" applyFont="true" applyBorder="true" applyAlignment="true" applyProtection="false">
      <alignment horizontal="center" vertical="center" textRotation="0" wrapText="true" indent="0" shrinkToFit="false"/>
      <protection locked="true" hidden="false"/>
    </xf>
    <xf numFmtId="164" fontId="38" fillId="15" borderId="13" xfId="0" applyFont="true" applyBorder="true" applyAlignment="true" applyProtection="false">
      <alignment horizontal="center" vertical="center" textRotation="0" wrapText="false" indent="0" shrinkToFit="false"/>
      <protection locked="true" hidden="false"/>
    </xf>
    <xf numFmtId="164" fontId="33" fillId="4" borderId="13" xfId="0" applyFont="true" applyBorder="true" applyAlignment="true" applyProtection="false">
      <alignment horizontal="center" vertical="center" textRotation="0" wrapText="true" indent="0" shrinkToFit="false"/>
      <protection locked="true" hidden="false"/>
    </xf>
    <xf numFmtId="164" fontId="38" fillId="4" borderId="1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7" fillId="8" borderId="13" xfId="0" applyFont="true" applyBorder="true" applyAlignment="true" applyProtection="false">
      <alignment horizontal="center" vertical="center" textRotation="0" wrapText="false" indent="0" shrinkToFit="false"/>
      <protection locked="true" hidden="false"/>
    </xf>
    <xf numFmtId="164" fontId="44" fillId="5" borderId="0" xfId="0" applyFont="true" applyBorder="true" applyAlignment="true" applyProtection="false">
      <alignment horizontal="left" vertical="center" textRotation="0" wrapText="false" indent="0" shrinkToFit="false"/>
      <protection locked="true" hidden="false"/>
    </xf>
    <xf numFmtId="164" fontId="40" fillId="12" borderId="13" xfId="0" applyFont="true" applyBorder="true" applyAlignment="true" applyProtection="false">
      <alignment horizontal="center" vertical="center" textRotation="0" wrapText="false" indent="0" shrinkToFit="false"/>
      <protection locked="true" hidden="false"/>
    </xf>
    <xf numFmtId="164" fontId="37" fillId="19" borderId="13" xfId="0" applyFont="true" applyBorder="true" applyAlignment="true" applyProtection="false">
      <alignment horizontal="center" vertical="center" textRotation="0" wrapText="false" indent="0" shrinkToFit="false"/>
      <protection locked="true" hidden="false"/>
    </xf>
    <xf numFmtId="164" fontId="25" fillId="19" borderId="15" xfId="0" applyFont="true" applyBorder="true" applyAlignment="true" applyProtection="false">
      <alignment horizontal="center" vertical="center" textRotation="0" wrapText="false" indent="0" shrinkToFit="false"/>
      <protection locked="true" hidden="false"/>
    </xf>
    <xf numFmtId="164" fontId="38" fillId="19" borderId="13" xfId="0" applyFont="true" applyBorder="true" applyAlignment="true" applyProtection="false">
      <alignment horizontal="center" vertical="center" textRotation="0" wrapText="false" indent="0" shrinkToFit="false"/>
      <protection locked="true" hidden="false"/>
    </xf>
    <xf numFmtId="164" fontId="40" fillId="19" borderId="13" xfId="0" applyFont="true" applyBorder="true" applyAlignment="true" applyProtection="false">
      <alignment horizontal="center" vertical="center" textRotation="0" wrapText="false" indent="0" shrinkToFit="false"/>
      <protection locked="true" hidden="false"/>
    </xf>
    <xf numFmtId="164" fontId="25" fillId="19" borderId="13" xfId="0" applyFont="true" applyBorder="true" applyAlignment="true" applyProtection="false">
      <alignment horizontal="center" vertical="center" textRotation="0" wrapText="false" indent="0" shrinkToFit="false"/>
      <protection locked="true" hidden="false"/>
    </xf>
    <xf numFmtId="164" fontId="39" fillId="19" borderId="13" xfId="0" applyFont="true" applyBorder="true" applyAlignment="true" applyProtection="false">
      <alignment horizontal="center" vertical="center" textRotation="0" wrapText="false" indent="0" shrinkToFit="false"/>
      <protection locked="true" hidden="false"/>
    </xf>
    <xf numFmtId="164" fontId="35" fillId="19" borderId="13" xfId="0" applyFont="true" applyBorder="true" applyAlignment="true" applyProtection="false">
      <alignment horizontal="center" vertical="center" textRotation="0" wrapText="false" indent="0" shrinkToFit="false"/>
      <protection locked="true" hidden="false"/>
    </xf>
    <xf numFmtId="164" fontId="19" fillId="20" borderId="13" xfId="0" applyFont="true" applyBorder="true" applyAlignment="true" applyProtection="false">
      <alignment horizontal="center" vertical="center" textRotation="0" wrapText="false" indent="0" shrinkToFit="false"/>
      <protection locked="true" hidden="false"/>
    </xf>
    <xf numFmtId="164" fontId="25" fillId="20" borderId="15" xfId="0" applyFont="true" applyBorder="true" applyAlignment="true" applyProtection="false">
      <alignment horizontal="center" vertical="center" textRotation="0" wrapText="false" indent="0" shrinkToFit="false"/>
      <protection locked="true" hidden="false"/>
    </xf>
    <xf numFmtId="164" fontId="40" fillId="20" borderId="13" xfId="0" applyFont="true" applyBorder="true" applyAlignment="true" applyProtection="false">
      <alignment horizontal="center" vertical="center" textRotation="0" wrapText="false" indent="0" shrinkToFit="false"/>
      <protection locked="true" hidden="false"/>
    </xf>
    <xf numFmtId="164" fontId="38" fillId="20" borderId="13" xfId="0" applyFont="true" applyBorder="true" applyAlignment="true" applyProtection="false">
      <alignment horizontal="center" vertical="center" textRotation="0" wrapText="false" indent="0" shrinkToFit="false"/>
      <protection locked="true" hidden="false"/>
    </xf>
    <xf numFmtId="164" fontId="25" fillId="20" borderId="13" xfId="0" applyFont="true" applyBorder="true" applyAlignment="true" applyProtection="false">
      <alignment horizontal="left" vertical="center" textRotation="0" wrapText="false" indent="1" shrinkToFit="false"/>
      <protection locked="true" hidden="false"/>
    </xf>
    <xf numFmtId="164" fontId="25" fillId="20" borderId="13" xfId="0" applyFont="true" applyBorder="true" applyAlignment="true" applyProtection="false">
      <alignment horizontal="center" vertical="center" textRotation="0" wrapText="false" indent="0" shrinkToFit="false"/>
      <protection locked="true" hidden="false"/>
    </xf>
    <xf numFmtId="164" fontId="39" fillId="20" borderId="13" xfId="0" applyFont="true" applyBorder="true" applyAlignment="true" applyProtection="false">
      <alignment horizontal="center" vertical="center" textRotation="0" wrapText="false" indent="0" shrinkToFit="false"/>
      <protection locked="true" hidden="false"/>
    </xf>
    <xf numFmtId="164" fontId="35" fillId="20" borderId="13"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4" fillId="0" borderId="13" xfId="21" applyFont="true" applyBorder="true" applyAlignment="true" applyProtection="true">
      <alignment horizontal="center" vertical="center" textRotation="0" wrapText="false" indent="0" shrinkToFit="false"/>
      <protection locked="true" hidden="false"/>
    </xf>
    <xf numFmtId="164" fontId="48" fillId="0" borderId="15" xfId="21" applyFont="true" applyBorder="true" applyAlignment="true" applyProtection="true">
      <alignment horizontal="center" vertical="center" textRotation="0" wrapText="false" indent="0" shrinkToFit="false"/>
      <protection locked="true" hidden="false"/>
    </xf>
    <xf numFmtId="164" fontId="48" fillId="0" borderId="13" xfId="21" applyFont="true" applyBorder="true" applyAlignment="true" applyProtection="true">
      <alignment horizontal="center" vertical="center" textRotation="0" wrapText="false" indent="0" shrinkToFit="false"/>
      <protection locked="true" hidden="false"/>
    </xf>
    <xf numFmtId="164" fontId="4" fillId="0" borderId="0" xfId="21" applyFont="true" applyBorder="true" applyAlignment="true" applyProtection="true">
      <alignment horizontal="general" vertical="center" textRotation="0" wrapText="false" indent="0" shrinkToFit="false"/>
      <protection locked="true" hidden="false"/>
    </xf>
    <xf numFmtId="164" fontId="49" fillId="8" borderId="13" xfId="0" applyFont="true" applyBorder="true" applyAlignment="true" applyProtection="false">
      <alignment horizontal="center" vertical="center" textRotation="0" wrapText="false" indent="0" shrinkToFit="false"/>
      <protection locked="true" hidden="false"/>
    </xf>
    <xf numFmtId="164" fontId="43" fillId="0" borderId="0" xfId="0" applyFont="true" applyBorder="false" applyAlignment="true" applyProtection="false">
      <alignment horizontal="center" vertical="center" textRotation="0" wrapText="false" indent="0" shrinkToFit="false"/>
      <protection locked="true" hidden="false"/>
    </xf>
    <xf numFmtId="164" fontId="50" fillId="0" borderId="0" xfId="0" applyFont="true" applyBorder="false" applyAlignment="true" applyProtection="false">
      <alignment horizontal="general" vertical="center" textRotation="0" wrapText="false" indent="0" shrinkToFit="false"/>
      <protection locked="true" hidden="false"/>
    </xf>
    <xf numFmtId="164" fontId="0" fillId="0" borderId="0" xfId="23" applyFont="true" applyBorder="false" applyAlignment="true" applyProtection="false">
      <alignment horizontal="general" vertical="center" textRotation="0" wrapText="false" indent="0" shrinkToFit="false"/>
      <protection locked="true" hidden="false"/>
    </xf>
    <xf numFmtId="164" fontId="44" fillId="5" borderId="12" xfId="0" applyFont="true" applyBorder="true" applyAlignment="true" applyProtection="false">
      <alignment horizontal="center" vertical="center" textRotation="0" wrapText="false" indent="0" shrinkToFit="false"/>
      <protection locked="true" hidden="false"/>
    </xf>
    <xf numFmtId="164" fontId="43" fillId="0" borderId="0" xfId="0" applyFont="true" applyBorder="false" applyAlignment="true" applyProtection="false">
      <alignment horizontal="left" vertical="center" textRotation="0" wrapText="false" indent="0" shrinkToFit="false"/>
      <protection locked="true" hidden="false"/>
    </xf>
    <xf numFmtId="164" fontId="37" fillId="21" borderId="13" xfId="0" applyFont="true" applyBorder="true" applyAlignment="true" applyProtection="false">
      <alignment horizontal="center" vertical="center" textRotation="0" wrapText="false" indent="0" shrinkToFit="false"/>
      <protection locked="true" hidden="false"/>
    </xf>
    <xf numFmtId="164" fontId="25" fillId="21" borderId="15" xfId="0" applyFont="true" applyBorder="true" applyAlignment="true" applyProtection="false">
      <alignment horizontal="center" vertical="center" textRotation="0" wrapText="false" indent="0" shrinkToFit="false"/>
      <protection locked="true" hidden="false"/>
    </xf>
    <xf numFmtId="164" fontId="38" fillId="21" borderId="13" xfId="0" applyFont="true" applyBorder="true" applyAlignment="true" applyProtection="false">
      <alignment horizontal="center" vertical="center" textRotation="0" wrapText="false" indent="0" shrinkToFit="false"/>
      <protection locked="true" hidden="false"/>
    </xf>
    <xf numFmtId="164" fontId="40" fillId="21" borderId="13" xfId="0" applyFont="true" applyBorder="true" applyAlignment="true" applyProtection="false">
      <alignment horizontal="center" vertical="center" textRotation="0" wrapText="false" indent="0" shrinkToFit="false"/>
      <protection locked="true" hidden="false"/>
    </xf>
    <xf numFmtId="164" fontId="25" fillId="21" borderId="13" xfId="0" applyFont="true" applyBorder="true" applyAlignment="true" applyProtection="false">
      <alignment horizontal="center" vertical="center" textRotation="0" wrapText="false" indent="0" shrinkToFit="false"/>
      <protection locked="true" hidden="false"/>
    </xf>
    <xf numFmtId="164" fontId="39" fillId="21" borderId="13" xfId="0" applyFont="true" applyBorder="true" applyAlignment="true" applyProtection="false">
      <alignment horizontal="center" vertical="center" textRotation="0" wrapText="false" indent="0" shrinkToFit="false"/>
      <protection locked="true" hidden="false"/>
    </xf>
    <xf numFmtId="164" fontId="35" fillId="21" borderId="13" xfId="0" applyFont="true" applyBorder="true" applyAlignment="true" applyProtection="false">
      <alignment horizontal="center" vertical="center" textRotation="0" wrapText="false" indent="0" shrinkToFit="false"/>
      <protection locked="true" hidden="false"/>
    </xf>
    <xf numFmtId="164" fontId="19" fillId="22" borderId="13" xfId="0" applyFont="true" applyBorder="true" applyAlignment="true" applyProtection="false">
      <alignment horizontal="center" vertical="center" textRotation="0" wrapText="false" indent="0" shrinkToFit="false"/>
      <protection locked="true" hidden="false"/>
    </xf>
    <xf numFmtId="164" fontId="25" fillId="22" borderId="15" xfId="0" applyFont="true" applyBorder="true" applyAlignment="true" applyProtection="false">
      <alignment horizontal="center" vertical="center" textRotation="0" wrapText="false" indent="0" shrinkToFit="false"/>
      <protection locked="true" hidden="false"/>
    </xf>
    <xf numFmtId="164" fontId="40" fillId="22" borderId="13" xfId="0" applyFont="true" applyBorder="true" applyAlignment="true" applyProtection="false">
      <alignment horizontal="center" vertical="center" textRotation="0" wrapText="false" indent="0" shrinkToFit="false"/>
      <protection locked="true" hidden="false"/>
    </xf>
    <xf numFmtId="164" fontId="38" fillId="22" borderId="13" xfId="0" applyFont="true" applyBorder="true" applyAlignment="true" applyProtection="false">
      <alignment horizontal="center" vertical="center" textRotation="0" wrapText="false" indent="0" shrinkToFit="false"/>
      <protection locked="true" hidden="false"/>
    </xf>
    <xf numFmtId="164" fontId="25" fillId="22" borderId="13" xfId="0" applyFont="true" applyBorder="true" applyAlignment="true" applyProtection="false">
      <alignment horizontal="left" vertical="center" textRotation="0" wrapText="false" indent="1" shrinkToFit="false"/>
      <protection locked="true" hidden="false"/>
    </xf>
    <xf numFmtId="164" fontId="25" fillId="22" borderId="13" xfId="0" applyFont="true" applyBorder="true" applyAlignment="true" applyProtection="false">
      <alignment horizontal="center" vertical="center" textRotation="0" wrapText="false" indent="0" shrinkToFit="false"/>
      <protection locked="true" hidden="false"/>
    </xf>
    <xf numFmtId="164" fontId="39" fillId="22" borderId="13" xfId="0" applyFont="true" applyBorder="true" applyAlignment="true" applyProtection="false">
      <alignment horizontal="center" vertical="center" textRotation="0" wrapText="false" indent="0" shrinkToFit="false"/>
      <protection locked="true" hidden="false"/>
    </xf>
    <xf numFmtId="164" fontId="35" fillId="22" borderId="13" xfId="0" applyFont="true" applyBorder="true" applyAlignment="true" applyProtection="false">
      <alignment horizontal="center" vertical="center" textRotation="0" wrapText="false" indent="0" shrinkToFit="false"/>
      <protection locked="true" hidden="false"/>
    </xf>
    <xf numFmtId="164" fontId="39" fillId="23" borderId="13" xfId="0" applyFont="true" applyBorder="true" applyAlignment="true" applyProtection="false">
      <alignment horizontal="center" vertical="center" textRotation="0" wrapText="false" indent="0" shrinkToFit="false"/>
      <protection locked="true" hidden="false"/>
    </xf>
    <xf numFmtId="164" fontId="39" fillId="0" borderId="13" xfId="0" applyFont="true" applyBorder="true" applyAlignment="true" applyProtection="false">
      <alignment horizontal="center" vertical="center" textRotation="0" wrapText="true" indent="0" shrinkToFit="false"/>
      <protection locked="true" hidden="false"/>
    </xf>
    <xf numFmtId="164" fontId="39" fillId="23" borderId="13" xfId="0" applyFont="true" applyBorder="true" applyAlignment="true" applyProtection="false">
      <alignment horizontal="general" vertical="center" textRotation="0" wrapText="false" indent="0" shrinkToFit="false"/>
      <protection locked="true" hidden="false"/>
    </xf>
    <xf numFmtId="164" fontId="39" fillId="0" borderId="15" xfId="0" applyFont="true" applyBorder="true" applyAlignment="true" applyProtection="false">
      <alignment horizontal="center" vertical="center" textRotation="0" wrapText="false" indent="0" shrinkToFit="false"/>
      <protection locked="true" hidden="false"/>
    </xf>
    <xf numFmtId="164" fontId="35" fillId="0" borderId="15" xfId="0" applyFont="true" applyBorder="true" applyAlignment="true" applyProtection="false">
      <alignment horizontal="center" vertical="center" textRotation="0" wrapText="false" indent="0" shrinkToFit="false"/>
      <protection locked="true" hidden="false"/>
    </xf>
    <xf numFmtId="164" fontId="39" fillId="0" borderId="15" xfId="0" applyFont="true" applyBorder="true" applyAlignment="true" applyProtection="false">
      <alignment horizontal="center" vertical="center"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Footnote 1" xfId="21"/>
    <cellStyle name="Normal 2" xfId="22"/>
    <cellStyle name="Normal 5" xfId="23"/>
    <cellStyle name="*unknown*" xfId="20" builtinId="8"/>
  </cellStyles>
  <dxfs count="48">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
      <font>
        <name val="Century Gothic"/>
        <charset val="1"/>
        <family val="0"/>
        <color rgb="FF000000"/>
        <sz val="7"/>
      </font>
      <fill>
        <patternFill>
          <bgColor theme="7" tint="0.7998"/>
        </patternFill>
      </fill>
    </dxf>
    <dxf>
      <font>
        <name val="Century Gothic"/>
        <charset val="1"/>
        <family val="0"/>
        <color rgb="FF000000"/>
        <sz val="7"/>
      </font>
      <fill>
        <patternFill>
          <bgColor theme="5" tint="0.7998"/>
        </patternFill>
      </fill>
    </dxf>
    <dxf>
      <font>
        <name val="Century Gothic"/>
        <charset val="1"/>
        <family val="0"/>
        <color rgb="FF000000"/>
        <sz val="7"/>
      </font>
      <fill>
        <patternFill>
          <bgColor theme="8" tint="0.7998"/>
        </patternFill>
      </fill>
    </dxf>
    <dxf>
      <font>
        <name val="Century Gothic"/>
        <charset val="1"/>
        <family val="0"/>
        <color rgb="FF000000"/>
        <sz val="10"/>
      </font>
      <fill>
        <patternFill>
          <bgColor theme="8" tint="0.7998"/>
        </patternFill>
      </fill>
    </dxf>
  </dxfs>
  <colors>
    <indexedColors>
      <rgbColor rgb="FF000000"/>
      <rgbColor rgb="FFFFFFFF"/>
      <rgbColor rgb="FFFF0000"/>
      <rgbColor rgb="FF00FF00"/>
      <rgbColor rgb="FF0000FF"/>
      <rgbColor rgb="FFFFFF00"/>
      <rgbColor rgb="FFFF00FF"/>
      <rgbColor rgb="FF00FFFF"/>
      <rgbColor rgb="FF990033"/>
      <rgbColor rgb="FF008000"/>
      <rgbColor rgb="FF000080"/>
      <rgbColor rgb="FF808000"/>
      <rgbColor rgb="FF800080"/>
      <rgbColor rgb="FF008080"/>
      <rgbColor rgb="FFBFBFBF"/>
      <rgbColor rgb="FF808080"/>
      <rgbColor rgb="FFD0CECE"/>
      <rgbColor rgb="FF993366"/>
      <rgbColor rgb="FFFFF2CC"/>
      <rgbColor rgb="FFDEEBF7"/>
      <rgbColor rgb="FF660066"/>
      <rgbColor rgb="FFFF66FF"/>
      <rgbColor rgb="FF0563C1"/>
      <rgbColor rgb="FFBDD7EE"/>
      <rgbColor rgb="FF000080"/>
      <rgbColor rgb="FFFF00FF"/>
      <rgbColor rgb="FFD4EA6B"/>
      <rgbColor rgb="FF00FFFF"/>
      <rgbColor rgb="FF800080"/>
      <rgbColor rgb="FFC00000"/>
      <rgbColor rgb="FF008080"/>
      <rgbColor rgb="FF0000FF"/>
      <rgbColor rgb="FF00CCFF"/>
      <rgbColor rgb="FFDAE3F3"/>
      <rgbColor rgb="FFC5E0B4"/>
      <rgbColor rgb="FFFFE994"/>
      <rgbColor rgb="FFB4C7DC"/>
      <rgbColor rgb="FFF4B183"/>
      <rgbColor rgb="FFB7B3CA"/>
      <rgbColor rgb="FFFFD966"/>
      <rgbColor rgb="FF3366FF"/>
      <rgbColor rgb="FFD9D9D9"/>
      <rgbColor rgb="FF5EB91E"/>
      <rgbColor rgb="FFFFE699"/>
      <rgbColor rgb="FFFFD7D7"/>
      <rgbColor rgb="FFFBE5D6"/>
      <rgbColor rgb="FF6B5E9B"/>
      <rgbColor rgb="FFBF819E"/>
      <rgbColor rgb="FF003366"/>
      <rgbColor rgb="FF5983B0"/>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externalLink" Target="externalLinks/externalLink2.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jpeg"/>
</Relationships>
</file>

<file path=xl/drawings/_rels/drawing3.xml.rels><?xml version="1.0" encoding="UTF-8"?>
<Relationships xmlns="http://schemas.openxmlformats.org/package/2006/relationships"><Relationship Id="rId1" Type="http://schemas.openxmlformats.org/officeDocument/2006/relationships/image" Target="../media/image1.jpeg"/>
</Relationships>
</file>

<file path=xl/drawings/_rels/drawing4.xml.rels><?xml version="1.0" encoding="UTF-8"?>
<Relationships xmlns="http://schemas.openxmlformats.org/package/2006/relationships"><Relationship Id="rId1" Type="http://schemas.openxmlformats.org/officeDocument/2006/relationships/image" Target="../media/image2.jpeg"/>
</Relationships>
</file>

<file path=xl/drawings/_rels/drawing5.xml.rels><?xml version="1.0" encoding="UTF-8"?>
<Relationships xmlns="http://schemas.openxmlformats.org/package/2006/relationships"><Relationship Id="rId1" Type="http://schemas.openxmlformats.org/officeDocument/2006/relationships/image" Target="../media/image1.jpeg"/>
</Relationships>
</file>

<file path=xl/drawings/_rels/drawing6.xml.rels><?xml version="1.0" encoding="UTF-8"?>
<Relationships xmlns="http://schemas.openxmlformats.org/package/2006/relationships"><Relationship Id="rId1" Type="http://schemas.openxmlformats.org/officeDocument/2006/relationships/image" Target="../media/image2.jpeg"/>
</Relationships>
</file>

<file path=xl/drawings/_rels/drawing7.xml.rels><?xml version="1.0" encoding="UTF-8"?>
<Relationships xmlns="http://schemas.openxmlformats.org/package/2006/relationships"><Relationship Id="rId1" Type="http://schemas.openxmlformats.org/officeDocument/2006/relationships/image" Target="../media/image1.jpeg"/>
</Relationships>
</file>

<file path=xl/drawings/_rels/drawing8.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268200</xdr:colOff>
      <xdr:row>4</xdr:row>
      <xdr:rowOff>28440</xdr:rowOff>
    </xdr:to>
    <xdr:pic>
      <xdr:nvPicPr>
        <xdr:cNvPr id="0" name="Image 2" descr=""/>
        <xdr:cNvPicPr/>
      </xdr:nvPicPr>
      <xdr:blipFill>
        <a:blip r:embed="rId1"/>
        <a:stretch/>
      </xdr:blipFill>
      <xdr:spPr>
        <a:xfrm>
          <a:off x="0" y="0"/>
          <a:ext cx="2145240" cy="75240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204840</xdr:colOff>
      <xdr:row>0</xdr:row>
      <xdr:rowOff>147600</xdr:rowOff>
    </xdr:from>
    <xdr:to>
      <xdr:col>1</xdr:col>
      <xdr:colOff>1085040</xdr:colOff>
      <xdr:row>2</xdr:row>
      <xdr:rowOff>201960</xdr:rowOff>
    </xdr:to>
    <xdr:pic>
      <xdr:nvPicPr>
        <xdr:cNvPr id="1" name="Image 1" descr=""/>
        <xdr:cNvPicPr/>
      </xdr:nvPicPr>
      <xdr:blipFill>
        <a:blip r:embed="rId1"/>
        <a:stretch/>
      </xdr:blipFill>
      <xdr:spPr>
        <a:xfrm>
          <a:off x="204840" y="147600"/>
          <a:ext cx="1796400" cy="688680"/>
        </a:xfrm>
        <a:prstGeom prst="rect">
          <a:avLst/>
        </a:prstGeom>
        <a:noFill/>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427320</xdr:colOff>
      <xdr:row>4</xdr:row>
      <xdr:rowOff>28440</xdr:rowOff>
    </xdr:to>
    <xdr:pic>
      <xdr:nvPicPr>
        <xdr:cNvPr id="2" name="Image 1" descr=""/>
        <xdr:cNvPicPr/>
      </xdr:nvPicPr>
      <xdr:blipFill>
        <a:blip r:embed="rId1"/>
        <a:stretch/>
      </xdr:blipFill>
      <xdr:spPr>
        <a:xfrm>
          <a:off x="0" y="0"/>
          <a:ext cx="2131560" cy="752400"/>
        </a:xfrm>
        <a:prstGeom prst="rect">
          <a:avLst/>
        </a:prstGeom>
        <a:noFill/>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204840</xdr:colOff>
      <xdr:row>0</xdr:row>
      <xdr:rowOff>147600</xdr:rowOff>
    </xdr:from>
    <xdr:to>
      <xdr:col>2</xdr:col>
      <xdr:colOff>720</xdr:colOff>
      <xdr:row>2</xdr:row>
      <xdr:rowOff>205200</xdr:rowOff>
    </xdr:to>
    <xdr:pic>
      <xdr:nvPicPr>
        <xdr:cNvPr id="3" name="Image 1" descr=""/>
        <xdr:cNvPicPr/>
      </xdr:nvPicPr>
      <xdr:blipFill>
        <a:blip r:embed="rId1"/>
        <a:stretch/>
      </xdr:blipFill>
      <xdr:spPr>
        <a:xfrm>
          <a:off x="204840" y="147600"/>
          <a:ext cx="1839960" cy="691920"/>
        </a:xfrm>
        <a:prstGeom prst="rect">
          <a:avLst/>
        </a:prstGeom>
        <a:noFill/>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427320</xdr:colOff>
      <xdr:row>4</xdr:row>
      <xdr:rowOff>28440</xdr:rowOff>
    </xdr:to>
    <xdr:pic>
      <xdr:nvPicPr>
        <xdr:cNvPr id="4" name="Image 2" descr=""/>
        <xdr:cNvPicPr/>
      </xdr:nvPicPr>
      <xdr:blipFill>
        <a:blip r:embed="rId1"/>
        <a:stretch/>
      </xdr:blipFill>
      <xdr:spPr>
        <a:xfrm>
          <a:off x="0" y="0"/>
          <a:ext cx="2131560" cy="752400"/>
        </a:xfrm>
        <a:prstGeom prst="rect">
          <a:avLst/>
        </a:prstGeom>
        <a:noFill/>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204840</xdr:colOff>
      <xdr:row>0</xdr:row>
      <xdr:rowOff>147600</xdr:rowOff>
    </xdr:from>
    <xdr:to>
      <xdr:col>1</xdr:col>
      <xdr:colOff>1083960</xdr:colOff>
      <xdr:row>2</xdr:row>
      <xdr:rowOff>201960</xdr:rowOff>
    </xdr:to>
    <xdr:pic>
      <xdr:nvPicPr>
        <xdr:cNvPr id="5" name="Image 1" descr=""/>
        <xdr:cNvPicPr/>
      </xdr:nvPicPr>
      <xdr:blipFill>
        <a:blip r:embed="rId1"/>
        <a:stretch/>
      </xdr:blipFill>
      <xdr:spPr>
        <a:xfrm>
          <a:off x="204840" y="147600"/>
          <a:ext cx="1795320" cy="688680"/>
        </a:xfrm>
        <a:prstGeom prst="rect">
          <a:avLst/>
        </a:prstGeom>
        <a:noFill/>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428040</xdr:colOff>
      <xdr:row>4</xdr:row>
      <xdr:rowOff>20880</xdr:rowOff>
    </xdr:to>
    <xdr:pic>
      <xdr:nvPicPr>
        <xdr:cNvPr id="6" name="Image 2" descr=""/>
        <xdr:cNvPicPr/>
      </xdr:nvPicPr>
      <xdr:blipFill>
        <a:blip r:embed="rId1"/>
        <a:stretch/>
      </xdr:blipFill>
      <xdr:spPr>
        <a:xfrm>
          <a:off x="0" y="0"/>
          <a:ext cx="2132280" cy="744840"/>
        </a:xfrm>
        <a:prstGeom prst="rect">
          <a:avLst/>
        </a:prstGeom>
        <a:noFill/>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204840</xdr:colOff>
      <xdr:row>0</xdr:row>
      <xdr:rowOff>147600</xdr:rowOff>
    </xdr:from>
    <xdr:to>
      <xdr:col>1</xdr:col>
      <xdr:colOff>1089000</xdr:colOff>
      <xdr:row>2</xdr:row>
      <xdr:rowOff>201960</xdr:rowOff>
    </xdr:to>
    <xdr:pic>
      <xdr:nvPicPr>
        <xdr:cNvPr id="7" name="Image 1" descr=""/>
        <xdr:cNvPicPr/>
      </xdr:nvPicPr>
      <xdr:blipFill>
        <a:blip r:embed="rId1"/>
        <a:stretch/>
      </xdr:blipFill>
      <xdr:spPr>
        <a:xfrm>
          <a:off x="204840" y="147600"/>
          <a:ext cx="1800360" cy="688680"/>
        </a:xfrm>
        <a:prstGeom prst="rect">
          <a:avLst/>
        </a:prstGeom>
        <a:noFill/>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Audrey/Nextcloud2/1_UFR%20INFO/2024-2025/Maquettes%2024-25/Maquettes%20vot&#233;es/UFR%20INFO-LG%20Informatique24-02-2025.%20xlsx.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adallafr/Nextcloud/1_UFR%20INFO/2024-2025/Maquettes%2024-25/Maquettes%20vot&#233;es/UFR%20INFO-LG%20Informatique24-02-2025.%20xlsx.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 Présentation"/>
      <sheetName val="2. MCCC spécifiques INFO FONDA"/>
      <sheetName val="3. Maquette INFO FONDA"/>
      <sheetName val="2. MCCC spécifiques INFO-BIO"/>
      <sheetName val="3. Maquette INFO-BIO"/>
      <sheetName val="2. MCCC spécifiques INFO-JAP"/>
      <sheetName val="3. Maquette INFO-JAP"/>
      <sheetName val="2. MCCC spécifiques INFO-MATH"/>
      <sheetName val="3. Maquette INFO-MATH"/>
      <sheetName val="4. Correspondance moodle-RI"/>
      <sheetName val="Liste des mentions"/>
      <sheetName val="Compétences"/>
      <sheetName val="BDD"/>
    </sheetNames>
    <sheetDataSet>
      <sheetData sheetId="0"/>
      <sheetData sheetId="1">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INFORMATIQUE FONDAMENTALE</v>
          </cell>
        </row>
        <row r="20">
          <cell r="G20" t="str">
            <v>Pierre CHARBIT (pierre.charbit@u-paris.fr) et Dominique POULALHON</v>
          </cell>
        </row>
        <row r="21">
          <cell r="G21" t="str">
            <v>Julien NARBOUX (julien.narboux@u-paris.fr) et Dominique POULALHON</v>
          </cell>
        </row>
        <row r="22">
          <cell r="G22" t="str">
            <v>François LAROUSSINIE (francois.laroussinie@u-paris.fr) et Dominique POULALHON</v>
          </cell>
        </row>
        <row r="23">
          <cell r="G23" t="str">
            <v>Formation initiale (FI) / Formation professionnelle (FP)</v>
          </cell>
        </row>
      </sheetData>
      <sheetData sheetId="2"/>
      <sheetData sheetId="3">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INFORMATIQUE ET BIOLOGIE</v>
          </cell>
        </row>
        <row r="20">
          <cell r="G20" t="str">
            <v>Anne BADEL (anne.badel@u-paris.fr) et Roberto MANTACI (roberto.mantaci@u-paris.fr)</v>
          </cell>
        </row>
        <row r="21">
          <cell r="G21" t="str">
            <v>Anne BADEL (anne.badel@u-paris.fr) et Roberto MANTACI (roberto.mantaci@u-paris.fr)</v>
          </cell>
        </row>
        <row r="22">
          <cell r="G22" t="str">
            <v>Anne BADEL (anne.badel@u-paris.fr) et Roberto MANTACI (roberto.mantaci@u-paris.fr)</v>
          </cell>
        </row>
        <row r="23">
          <cell r="G23" t="str">
            <v>Formation initiale (FI)</v>
          </cell>
        </row>
      </sheetData>
      <sheetData sheetId="4"/>
      <sheetData sheetId="5">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INFORMATIQUE ET JAPONAIS</v>
          </cell>
        </row>
        <row r="20">
          <cell r="G20" t="str">
            <v>Valia MITSOU (valia.mitsou@u-paris.fr) et Akiko NAKAJIMA (akiko.nakajima@u-paris.fr)</v>
          </cell>
        </row>
        <row r="21">
          <cell r="G21" t="str">
            <v>Valia MITSOU (valia.mitsou@u-paris.fr) et Akiko NAKAJIMA (akiko.nakajima@u-paris.fr)</v>
          </cell>
        </row>
        <row r="22">
          <cell r="G22" t="str">
            <v>Valia MITSOU (valia.mitsou@u-paris.fr) et Akiko NAKAJIMA (akiko.nakajima@u-paris.fr)</v>
          </cell>
        </row>
        <row r="23">
          <cell r="G23" t="str">
            <v>Formation initiale (FI)</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Présentation"/>
      <sheetName val="2. MCCC spécifiques INFO FONDA"/>
      <sheetName val="3. Maquette INFO FONDA"/>
      <sheetName val="2. MCCC spécifiques INFO-BIO"/>
      <sheetName val="3. Maquette INFO-BIO"/>
      <sheetName val="2. MCCC spécifiques INFO-JAP"/>
      <sheetName val="3. Maquette INFO-JAP"/>
      <sheetName val="2. MCCC spécifiques INFO-MATH"/>
      <sheetName val="3. Maquette INFO-MATH"/>
      <sheetName val="4. Correspondance moodle-RI"/>
      <sheetName val="Liste des mentions"/>
      <sheetName val="Compétences"/>
      <sheetName val="BDD"/>
    </sheetNames>
    <sheetDataSet>
      <sheetData sheetId="0"/>
      <sheetData sheetId="1"/>
      <sheetData sheetId="2"/>
      <sheetData sheetId="3"/>
      <sheetData sheetId="4"/>
      <sheetData sheetId="5"/>
      <sheetData sheetId="6"/>
      <sheetData sheetId="7">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MATHÉMATIQUES ET INFORMATIQUE FONDAMENTALES </v>
          </cell>
        </row>
        <row r="20">
          <cell r="G20" t="str">
            <v>Anne MICHELI (anne.micheli@u-paris.fr) et Guillaume MALOD (guillaume.malod@u-paris.fr)</v>
          </cell>
        </row>
        <row r="21">
          <cell r="G21" t="str">
            <v>Anne MICHELI (anne.micheli@u-paris.fr) et Riccardo BRASCA (riccardo.brasca@u-paris.fr)</v>
          </cell>
        </row>
        <row r="22">
          <cell r="G22" t="str">
            <v>Matthieu PICANTIN (matthieu.picantin@u-paris.fr) et Olivier BRUNAT (olivier.brunat@u-paris.fr)</v>
          </cell>
        </row>
        <row r="23">
          <cell r="G23" t="str">
            <v>Formation initiale (FI)</v>
          </cell>
        </row>
      </sheetData>
      <sheetData sheetId="8"/>
      <sheetData sheetId="9"/>
      <sheetData sheetId="10"/>
      <sheetData sheetId="11"/>
      <sheetData sheetId="12"/>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pierre.charbit@u-paris.fr" TargetMode="External"/><Relationship Id="rId2" Type="http://schemas.openxmlformats.org/officeDocument/2006/relationships/hyperlink" Target="mailto:julien.narboux@u-paris.fr" TargetMode="External"/><Relationship Id="rId3" Type="http://schemas.openxmlformats.org/officeDocument/2006/relationships/hyperlink" Target="mailto:francois.laroussinie@u-paris.fr" TargetMode="External"/><Relationship Id="rId4"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audrey.dallafrancesca@u-paris.fr"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mailto:audrey.dallafrancesca@u-paris.fr" TargetMode="External"/><Relationship Id="rId2"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hyperlink" Target="mailto:audrey.dallafrancesca@u-paris.fr" TargetMode="External"/><Relationship Id="rId2"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hyperlink" Target="mailto:audrey.dallafrancesca@u-paris.fr" TargetMode="External"/><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BDD7EE"/>
    <pageSetUpPr fitToPage="false"/>
  </sheetPr>
  <dimension ref="A2:N7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74" activeCellId="0" sqref="E74"/>
    </sheetView>
  </sheetViews>
  <sheetFormatPr defaultColWidth="12.09375" defaultRowHeight="14.25" customHeight="true" zeroHeight="false" outlineLevelRow="0" outlineLevelCol="0"/>
  <cols>
    <col collapsed="false" customWidth="true" hidden="false" outlineLevel="0" max="1" min="1" style="1" width="14.54"/>
    <col collapsed="false" customWidth="false" hidden="false" outlineLevel="0" max="4" min="2" style="1" width="12.09"/>
    <col collapsed="false" customWidth="true" hidden="false" outlineLevel="0" max="5" min="5" style="1" width="12.54"/>
    <col collapsed="false" customWidth="false" hidden="false" outlineLevel="0" max="6" min="6" style="1" width="12.09"/>
    <col collapsed="false" customWidth="true" hidden="false" outlineLevel="0" max="7" min="7" style="1" width="14.45"/>
    <col collapsed="false" customWidth="false" hidden="false" outlineLevel="0" max="13" min="8" style="1" width="12.09"/>
    <col collapsed="false" customWidth="true" hidden="false" outlineLevel="0" max="14" min="14" style="1" width="23.91"/>
  </cols>
  <sheetData>
    <row r="2" customFormat="false" ht="14.25" hidden="false" customHeight="false" outlineLevel="0" collapsed="false">
      <c r="D2" s="2" t="s">
        <v>0</v>
      </c>
      <c r="E2" s="2"/>
      <c r="F2" s="3"/>
      <c r="G2" s="3"/>
      <c r="H2" s="3"/>
      <c r="I2" s="3"/>
    </row>
    <row r="3" customFormat="false" ht="14.25" hidden="false" customHeight="false" outlineLevel="0" collapsed="false">
      <c r="D3" s="2"/>
      <c r="E3" s="2"/>
      <c r="F3" s="3"/>
      <c r="G3" s="3"/>
      <c r="H3" s="3"/>
      <c r="I3" s="3"/>
    </row>
    <row r="6" customFormat="false" ht="15" hidden="false" customHeight="true" outlineLevel="0" collapsed="false">
      <c r="A6" s="4" t="s">
        <v>1</v>
      </c>
      <c r="B6" s="4"/>
      <c r="C6" s="4"/>
      <c r="D6" s="4"/>
      <c r="E6" s="4"/>
      <c r="F6" s="4"/>
      <c r="G6" s="4"/>
      <c r="H6" s="4"/>
      <c r="I6" s="4"/>
      <c r="J6" s="4"/>
      <c r="K6" s="4"/>
      <c r="L6" s="4"/>
      <c r="M6" s="4"/>
      <c r="N6" s="4"/>
    </row>
    <row r="7" customFormat="false" ht="15" hidden="false" customHeight="true" outlineLevel="0" collapsed="false">
      <c r="A7" s="4"/>
      <c r="B7" s="4"/>
      <c r="C7" s="4"/>
      <c r="D7" s="4"/>
      <c r="E7" s="4"/>
      <c r="F7" s="4"/>
      <c r="G7" s="4"/>
      <c r="H7" s="4"/>
      <c r="I7" s="4"/>
      <c r="J7" s="4"/>
      <c r="K7" s="4"/>
      <c r="L7" s="4"/>
      <c r="M7" s="4"/>
      <c r="N7" s="4"/>
    </row>
    <row r="8" customFormat="false" ht="14.25" hidden="false" customHeight="true" outlineLevel="0" collapsed="false">
      <c r="B8" s="5"/>
    </row>
    <row r="9" customFormat="false" ht="14.25" hidden="false" customHeight="true" outlineLevel="0" collapsed="false">
      <c r="A9" s="6" t="s">
        <v>2</v>
      </c>
      <c r="B9" s="6"/>
      <c r="C9" s="6"/>
      <c r="D9" s="6"/>
      <c r="E9" s="6"/>
      <c r="F9" s="6"/>
      <c r="G9" s="6"/>
      <c r="H9" s="6"/>
      <c r="I9" s="6"/>
      <c r="J9" s="6"/>
      <c r="K9" s="6"/>
      <c r="L9" s="6"/>
      <c r="M9" s="6"/>
      <c r="N9" s="6"/>
    </row>
    <row r="10" customFormat="false" ht="14.25" hidden="false" customHeight="true" outlineLevel="0" collapsed="false">
      <c r="A10" s="6"/>
      <c r="B10" s="6"/>
      <c r="C10" s="6"/>
      <c r="D10" s="6"/>
      <c r="E10" s="6"/>
      <c r="F10" s="6"/>
      <c r="G10" s="6"/>
      <c r="H10" s="6"/>
      <c r="I10" s="6"/>
      <c r="J10" s="6"/>
      <c r="K10" s="6"/>
      <c r="L10" s="6"/>
      <c r="M10" s="6"/>
      <c r="N10" s="6"/>
    </row>
    <row r="11" customFormat="false" ht="14.25" hidden="false" customHeight="true" outlineLevel="0" collapsed="false">
      <c r="A11" s="7" t="s">
        <v>3</v>
      </c>
      <c r="B11" s="7"/>
      <c r="C11" s="7"/>
      <c r="D11" s="7"/>
      <c r="E11" s="7"/>
      <c r="F11" s="7"/>
      <c r="G11" s="7"/>
      <c r="H11" s="7"/>
      <c r="I11" s="7"/>
      <c r="J11" s="7"/>
      <c r="K11" s="7"/>
      <c r="L11" s="7"/>
      <c r="M11" s="7"/>
      <c r="N11" s="7"/>
    </row>
    <row r="12" customFormat="false" ht="14.25" hidden="false" customHeight="false" outlineLevel="0" collapsed="false">
      <c r="A12" s="7"/>
      <c r="B12" s="7"/>
      <c r="C12" s="7"/>
      <c r="D12" s="7"/>
      <c r="E12" s="7"/>
      <c r="F12" s="7"/>
      <c r="G12" s="7"/>
      <c r="H12" s="7"/>
      <c r="I12" s="7"/>
      <c r="J12" s="7"/>
      <c r="K12" s="7"/>
      <c r="L12" s="7"/>
      <c r="M12" s="7"/>
      <c r="N12" s="7"/>
    </row>
    <row r="13" customFormat="false" ht="14.25" hidden="false" customHeight="false" outlineLevel="0" collapsed="false">
      <c r="A13" s="7"/>
      <c r="B13" s="7"/>
      <c r="C13" s="7"/>
      <c r="D13" s="7"/>
      <c r="E13" s="7"/>
      <c r="F13" s="7"/>
      <c r="G13" s="7"/>
      <c r="H13" s="7"/>
      <c r="I13" s="7"/>
      <c r="J13" s="7"/>
      <c r="K13" s="7"/>
      <c r="L13" s="7"/>
      <c r="M13" s="7"/>
      <c r="N13" s="7"/>
    </row>
    <row r="14" customFormat="false" ht="18.75" hidden="false" customHeight="true" outlineLevel="0" collapsed="false">
      <c r="A14" s="8" t="s">
        <v>4</v>
      </c>
      <c r="B14" s="8"/>
      <c r="C14" s="8"/>
      <c r="D14" s="8"/>
      <c r="E14" s="8"/>
      <c r="F14" s="8"/>
      <c r="G14" s="8"/>
      <c r="H14" s="8"/>
      <c r="I14" s="8"/>
      <c r="J14" s="8"/>
      <c r="K14" s="8"/>
      <c r="L14" s="8"/>
      <c r="M14" s="8"/>
      <c r="N14" s="8"/>
    </row>
    <row r="15" customFormat="false" ht="19.5" hidden="false" customHeight="true" outlineLevel="0" collapsed="false">
      <c r="A15" s="9" t="s">
        <v>5</v>
      </c>
      <c r="B15" s="10"/>
      <c r="C15" s="11"/>
      <c r="D15" s="11"/>
      <c r="E15" s="11"/>
      <c r="F15" s="11"/>
      <c r="G15" s="12" t="s">
        <v>6</v>
      </c>
      <c r="H15" s="12"/>
      <c r="I15" s="12"/>
      <c r="J15" s="12"/>
      <c r="K15" s="12"/>
      <c r="L15" s="12"/>
      <c r="M15" s="12"/>
      <c r="N15" s="12"/>
    </row>
    <row r="16" customFormat="false" ht="19.5" hidden="false" customHeight="true" outlineLevel="0" collapsed="false">
      <c r="A16" s="13" t="s">
        <v>7</v>
      </c>
      <c r="B16" s="14"/>
      <c r="C16" s="15"/>
      <c r="D16" s="15"/>
      <c r="E16" s="15"/>
      <c r="F16" s="15"/>
      <c r="G16" s="16" t="s">
        <v>8</v>
      </c>
      <c r="H16" s="16"/>
      <c r="I16" s="16"/>
      <c r="J16" s="16"/>
      <c r="K16" s="16"/>
      <c r="L16" s="16"/>
      <c r="M16" s="16"/>
      <c r="N16" s="16"/>
    </row>
    <row r="17" customFormat="false" ht="19.5" hidden="false" customHeight="true" outlineLevel="0" collapsed="false">
      <c r="A17" s="13" t="s">
        <v>9</v>
      </c>
      <c r="B17" s="14"/>
      <c r="C17" s="15"/>
      <c r="D17" s="15"/>
      <c r="E17" s="15"/>
      <c r="F17" s="15"/>
      <c r="G17" s="17" t="s">
        <v>10</v>
      </c>
      <c r="H17" s="17"/>
      <c r="I17" s="17"/>
      <c r="J17" s="17"/>
      <c r="K17" s="17"/>
      <c r="L17" s="17"/>
      <c r="M17" s="17"/>
      <c r="N17" s="17"/>
    </row>
    <row r="18" customFormat="false" ht="19.5" hidden="false" customHeight="true" outlineLevel="0" collapsed="false">
      <c r="A18" s="13" t="s">
        <v>11</v>
      </c>
      <c r="B18" s="14"/>
      <c r="C18" s="15"/>
      <c r="D18" s="15"/>
      <c r="E18" s="15"/>
      <c r="F18" s="15"/>
      <c r="G18" s="16" t="s">
        <v>12</v>
      </c>
      <c r="H18" s="16"/>
      <c r="I18" s="16"/>
      <c r="J18" s="16"/>
      <c r="K18" s="16"/>
      <c r="L18" s="16"/>
      <c r="M18" s="16"/>
      <c r="N18" s="16"/>
    </row>
    <row r="19" customFormat="false" ht="19.5" hidden="false" customHeight="true" outlineLevel="0" collapsed="false">
      <c r="A19" s="18" t="s">
        <v>13</v>
      </c>
      <c r="B19" s="14"/>
      <c r="C19" s="15"/>
      <c r="D19" s="15"/>
      <c r="E19" s="15"/>
      <c r="F19" s="15"/>
      <c r="G19" s="17" t="s">
        <v>14</v>
      </c>
      <c r="H19" s="17"/>
      <c r="I19" s="17"/>
      <c r="J19" s="17"/>
      <c r="K19" s="17"/>
      <c r="L19" s="17"/>
      <c r="M19" s="17"/>
      <c r="N19" s="17"/>
    </row>
    <row r="20" customFormat="false" ht="19.5" hidden="false" customHeight="true" outlineLevel="0" collapsed="false">
      <c r="A20" s="13" t="s">
        <v>15</v>
      </c>
      <c r="B20" s="14"/>
      <c r="C20" s="15"/>
      <c r="D20" s="15"/>
      <c r="E20" s="15"/>
      <c r="F20" s="15"/>
      <c r="G20" s="16" t="s">
        <v>16</v>
      </c>
      <c r="H20" s="16"/>
      <c r="I20" s="16"/>
      <c r="J20" s="16"/>
      <c r="K20" s="16"/>
      <c r="L20" s="16"/>
      <c r="M20" s="16"/>
      <c r="N20" s="16"/>
    </row>
    <row r="21" customFormat="false" ht="19.5" hidden="false" customHeight="true" outlineLevel="0" collapsed="false">
      <c r="A21" s="13" t="s">
        <v>17</v>
      </c>
      <c r="B21" s="14"/>
      <c r="C21" s="15"/>
      <c r="D21" s="15"/>
      <c r="E21" s="15"/>
      <c r="F21" s="15"/>
      <c r="G21" s="16" t="s">
        <v>18</v>
      </c>
      <c r="H21" s="16"/>
      <c r="I21" s="16"/>
      <c r="J21" s="16"/>
      <c r="K21" s="16"/>
      <c r="L21" s="16"/>
      <c r="M21" s="16"/>
      <c r="N21" s="16"/>
    </row>
    <row r="22" customFormat="false" ht="19.5" hidden="false" customHeight="true" outlineLevel="0" collapsed="false">
      <c r="A22" s="13" t="s">
        <v>19</v>
      </c>
      <c r="B22" s="14"/>
      <c r="C22" s="15"/>
      <c r="D22" s="15"/>
      <c r="E22" s="15"/>
      <c r="F22" s="15"/>
      <c r="G22" s="16" t="s">
        <v>20</v>
      </c>
      <c r="H22" s="16"/>
      <c r="I22" s="16"/>
      <c r="J22" s="16"/>
      <c r="K22" s="16"/>
      <c r="L22" s="16"/>
      <c r="M22" s="16"/>
      <c r="N22" s="16"/>
    </row>
    <row r="23" customFormat="false" ht="30" hidden="false" customHeight="true" outlineLevel="0" collapsed="false">
      <c r="A23" s="19" t="s">
        <v>21</v>
      </c>
      <c r="B23" s="20"/>
      <c r="C23" s="21"/>
      <c r="D23" s="21"/>
      <c r="E23" s="21"/>
      <c r="F23" s="21"/>
      <c r="G23" s="22" t="s">
        <v>22</v>
      </c>
      <c r="H23" s="22"/>
      <c r="I23" s="22"/>
      <c r="J23" s="22"/>
      <c r="K23" s="22"/>
      <c r="L23" s="22"/>
      <c r="M23" s="22"/>
      <c r="N23" s="22"/>
    </row>
    <row r="24" customFormat="false" ht="19.5" hidden="false" customHeight="true" outlineLevel="0" collapsed="false"/>
    <row r="25" customFormat="false" ht="18.75" hidden="false" customHeight="true" outlineLevel="0" collapsed="false">
      <c r="A25" s="23" t="s">
        <v>23</v>
      </c>
      <c r="B25" s="23"/>
      <c r="C25" s="23"/>
      <c r="D25" s="23"/>
      <c r="E25" s="23"/>
      <c r="F25" s="23"/>
      <c r="G25" s="23"/>
      <c r="H25" s="23"/>
      <c r="I25" s="23"/>
      <c r="J25" s="23"/>
      <c r="K25" s="23"/>
      <c r="L25" s="23"/>
      <c r="M25" s="23"/>
      <c r="N25" s="23"/>
    </row>
    <row r="26" customFormat="false" ht="18" hidden="false" customHeight="true" outlineLevel="0" collapsed="false">
      <c r="A26" s="24" t="s">
        <v>24</v>
      </c>
      <c r="B26" s="24"/>
      <c r="C26" s="24"/>
      <c r="D26" s="24"/>
      <c r="E26" s="24"/>
      <c r="F26" s="24"/>
      <c r="G26" s="24"/>
      <c r="H26" s="24"/>
      <c r="I26" s="24"/>
      <c r="J26" s="24"/>
      <c r="K26" s="24"/>
      <c r="L26" s="24"/>
      <c r="M26" s="24"/>
      <c r="N26" s="24"/>
    </row>
    <row r="27" customFormat="false" ht="34.5" hidden="false" customHeight="true" outlineLevel="0" collapsed="false">
      <c r="A27" s="25" t="s">
        <v>25</v>
      </c>
      <c r="B27" s="25"/>
      <c r="C27" s="25"/>
      <c r="D27" s="25"/>
      <c r="E27" s="25"/>
      <c r="F27" s="25"/>
      <c r="G27" s="25"/>
      <c r="H27" s="26" t="s">
        <v>26</v>
      </c>
      <c r="I27" s="26"/>
      <c r="J27" s="26"/>
      <c r="K27" s="26"/>
      <c r="L27" s="26"/>
      <c r="M27" s="26"/>
      <c r="N27" s="26"/>
    </row>
    <row r="28" customFormat="false" ht="42.75" hidden="false" customHeight="true" outlineLevel="0" collapsed="false">
      <c r="A28" s="27" t="s">
        <v>27</v>
      </c>
      <c r="B28" s="27"/>
      <c r="C28" s="27"/>
      <c r="D28" s="27"/>
      <c r="E28" s="27"/>
      <c r="F28" s="27"/>
      <c r="G28" s="27"/>
      <c r="H28" s="28" t="s">
        <v>28</v>
      </c>
      <c r="I28" s="28"/>
      <c r="J28" s="28"/>
      <c r="K28" s="28"/>
      <c r="L28" s="28"/>
      <c r="M28" s="28"/>
      <c r="N28" s="28"/>
    </row>
    <row r="29" customFormat="false" ht="18" hidden="false" customHeight="true" outlineLevel="0" collapsed="false">
      <c r="A29" s="24" t="s">
        <v>29</v>
      </c>
      <c r="B29" s="24"/>
      <c r="C29" s="24"/>
      <c r="D29" s="24"/>
      <c r="E29" s="24"/>
      <c r="F29" s="24"/>
      <c r="G29" s="24"/>
      <c r="H29" s="24"/>
      <c r="I29" s="24"/>
      <c r="J29" s="24"/>
      <c r="K29" s="24"/>
      <c r="L29" s="24"/>
      <c r="M29" s="24"/>
      <c r="N29" s="24"/>
    </row>
    <row r="30" customFormat="false" ht="34.5" hidden="false" customHeight="true" outlineLevel="0" collapsed="false">
      <c r="A30" s="25" t="s">
        <v>30</v>
      </c>
      <c r="B30" s="25"/>
      <c r="C30" s="25"/>
      <c r="D30" s="25"/>
      <c r="E30" s="25"/>
      <c r="F30" s="25"/>
      <c r="G30" s="25"/>
      <c r="H30" s="26" t="s">
        <v>31</v>
      </c>
      <c r="I30" s="26"/>
      <c r="J30" s="26"/>
      <c r="K30" s="26"/>
      <c r="L30" s="26"/>
      <c r="M30" s="26"/>
      <c r="N30" s="26"/>
    </row>
    <row r="31" customFormat="false" ht="34.5" hidden="false" customHeight="true" outlineLevel="0" collapsed="false">
      <c r="A31" s="27" t="s">
        <v>27</v>
      </c>
      <c r="B31" s="27"/>
      <c r="C31" s="27"/>
      <c r="D31" s="27"/>
      <c r="E31" s="27"/>
      <c r="F31" s="27"/>
      <c r="G31" s="27"/>
      <c r="H31" s="26" t="s">
        <v>32</v>
      </c>
      <c r="I31" s="26"/>
      <c r="J31" s="26"/>
      <c r="K31" s="26"/>
      <c r="L31" s="26"/>
      <c r="M31" s="26"/>
      <c r="N31" s="26"/>
    </row>
    <row r="32" customFormat="false" ht="18" hidden="false" customHeight="true" outlineLevel="0" collapsed="false">
      <c r="A32" s="24" t="s">
        <v>33</v>
      </c>
      <c r="B32" s="24"/>
      <c r="C32" s="24"/>
      <c r="D32" s="24"/>
      <c r="E32" s="24"/>
      <c r="F32" s="24"/>
      <c r="G32" s="24"/>
      <c r="H32" s="24"/>
      <c r="I32" s="24"/>
      <c r="J32" s="24"/>
      <c r="K32" s="24"/>
      <c r="L32" s="24"/>
      <c r="M32" s="24"/>
      <c r="N32" s="24"/>
    </row>
    <row r="33" customFormat="false" ht="34.5" hidden="false" customHeight="true" outlineLevel="0" collapsed="false">
      <c r="A33" s="25" t="s">
        <v>30</v>
      </c>
      <c r="B33" s="25"/>
      <c r="C33" s="25"/>
      <c r="D33" s="25"/>
      <c r="E33" s="25"/>
      <c r="F33" s="25"/>
      <c r="G33" s="25"/>
      <c r="H33" s="26" t="s">
        <v>31</v>
      </c>
      <c r="I33" s="26"/>
      <c r="J33" s="26"/>
      <c r="K33" s="26"/>
      <c r="L33" s="26"/>
      <c r="M33" s="26"/>
      <c r="N33" s="26"/>
    </row>
    <row r="34" customFormat="false" ht="34.5" hidden="false" customHeight="true" outlineLevel="0" collapsed="false">
      <c r="A34" s="27" t="s">
        <v>27</v>
      </c>
      <c r="B34" s="27"/>
      <c r="C34" s="27"/>
      <c r="D34" s="27"/>
      <c r="E34" s="27"/>
      <c r="F34" s="27"/>
      <c r="G34" s="27"/>
      <c r="H34" s="26" t="s">
        <v>32</v>
      </c>
      <c r="I34" s="26"/>
      <c r="J34" s="26"/>
      <c r="K34" s="26"/>
      <c r="L34" s="26"/>
      <c r="M34" s="26"/>
      <c r="N34" s="26"/>
    </row>
    <row r="35" customFormat="false" ht="18" hidden="false" customHeight="true" outlineLevel="0" collapsed="false">
      <c r="A35" s="24" t="s">
        <v>34</v>
      </c>
      <c r="B35" s="24"/>
      <c r="C35" s="24"/>
      <c r="D35" s="24"/>
      <c r="E35" s="24"/>
      <c r="F35" s="24"/>
      <c r="G35" s="24"/>
      <c r="H35" s="24"/>
      <c r="I35" s="24"/>
      <c r="J35" s="24"/>
      <c r="K35" s="24"/>
      <c r="L35" s="24"/>
      <c r="M35" s="24"/>
      <c r="N35" s="24"/>
    </row>
    <row r="36" customFormat="false" ht="34.5" hidden="false" customHeight="true" outlineLevel="0" collapsed="false">
      <c r="A36" s="25" t="s">
        <v>35</v>
      </c>
      <c r="B36" s="25"/>
      <c r="C36" s="25"/>
      <c r="D36" s="25"/>
      <c r="E36" s="25"/>
      <c r="F36" s="25"/>
      <c r="G36" s="25"/>
      <c r="H36" s="26" t="s">
        <v>36</v>
      </c>
      <c r="I36" s="26"/>
      <c r="J36" s="26"/>
      <c r="K36" s="26"/>
      <c r="L36" s="26"/>
      <c r="M36" s="26"/>
      <c r="N36" s="26"/>
    </row>
    <row r="37" customFormat="false" ht="34.5" hidden="false" customHeight="true" outlineLevel="0" collapsed="false">
      <c r="A37" s="27" t="s">
        <v>37</v>
      </c>
      <c r="B37" s="27"/>
      <c r="C37" s="27"/>
      <c r="D37" s="27"/>
      <c r="E37" s="27"/>
      <c r="F37" s="27"/>
      <c r="G37" s="27"/>
      <c r="H37" s="28" t="s">
        <v>38</v>
      </c>
      <c r="I37" s="28"/>
      <c r="J37" s="28"/>
      <c r="K37" s="28"/>
      <c r="L37" s="28"/>
      <c r="M37" s="28"/>
      <c r="N37" s="28"/>
    </row>
    <row r="38" customFormat="false" ht="34.5" hidden="false" customHeight="true" outlineLevel="0" collapsed="false">
      <c r="A38" s="27" t="s">
        <v>39</v>
      </c>
      <c r="B38" s="27"/>
      <c r="C38" s="27"/>
      <c r="D38" s="27"/>
      <c r="E38" s="27"/>
      <c r="F38" s="27"/>
      <c r="G38" s="27"/>
      <c r="H38" s="26" t="s">
        <v>40</v>
      </c>
      <c r="I38" s="26"/>
      <c r="J38" s="26"/>
      <c r="K38" s="26"/>
      <c r="L38" s="26"/>
      <c r="M38" s="26"/>
      <c r="N38" s="26"/>
    </row>
    <row r="39" customFormat="false" ht="18.75" hidden="false" customHeight="true" outlineLevel="0" collapsed="false">
      <c r="A39" s="23" t="s">
        <v>41</v>
      </c>
      <c r="B39" s="23"/>
      <c r="C39" s="23"/>
      <c r="D39" s="23"/>
      <c r="E39" s="23"/>
      <c r="F39" s="23"/>
      <c r="G39" s="23"/>
      <c r="H39" s="23"/>
      <c r="I39" s="23"/>
      <c r="J39" s="23"/>
      <c r="K39" s="23"/>
      <c r="L39" s="23"/>
      <c r="M39" s="23"/>
      <c r="N39" s="23"/>
    </row>
    <row r="40" customFormat="false" ht="18" hidden="false" customHeight="true" outlineLevel="0" collapsed="false">
      <c r="A40" s="24" t="s">
        <v>42</v>
      </c>
      <c r="B40" s="24"/>
      <c r="C40" s="24"/>
      <c r="D40" s="24"/>
      <c r="E40" s="24"/>
      <c r="F40" s="24"/>
      <c r="G40" s="24"/>
      <c r="H40" s="24"/>
      <c r="I40" s="24"/>
      <c r="J40" s="24"/>
      <c r="K40" s="24"/>
      <c r="L40" s="24"/>
      <c r="M40" s="24"/>
      <c r="N40" s="24"/>
    </row>
    <row r="41" customFormat="false" ht="34.5" hidden="false" customHeight="true" outlineLevel="0" collapsed="false">
      <c r="A41" s="29" t="s">
        <v>43</v>
      </c>
      <c r="B41" s="29"/>
      <c r="C41" s="29"/>
      <c r="D41" s="29"/>
      <c r="E41" s="29"/>
      <c r="F41" s="29"/>
      <c r="G41" s="29"/>
      <c r="H41" s="26" t="s">
        <v>31</v>
      </c>
      <c r="I41" s="26"/>
      <c r="J41" s="26"/>
      <c r="K41" s="26"/>
      <c r="L41" s="26"/>
      <c r="M41" s="26"/>
      <c r="N41" s="26"/>
    </row>
    <row r="42" customFormat="false" ht="34.5" hidden="false" customHeight="true" outlineLevel="0" collapsed="false">
      <c r="A42" s="29" t="s">
        <v>44</v>
      </c>
      <c r="B42" s="29"/>
      <c r="C42" s="29"/>
      <c r="D42" s="29"/>
      <c r="E42" s="29"/>
      <c r="F42" s="29"/>
      <c r="G42" s="29"/>
      <c r="H42" s="26" t="s">
        <v>26</v>
      </c>
      <c r="I42" s="26"/>
      <c r="J42" s="26"/>
      <c r="K42" s="26"/>
      <c r="L42" s="26"/>
      <c r="M42" s="26"/>
      <c r="N42" s="26"/>
    </row>
    <row r="43" customFormat="false" ht="34.5" hidden="false" customHeight="true" outlineLevel="0" collapsed="false">
      <c r="A43" s="27" t="s">
        <v>45</v>
      </c>
      <c r="B43" s="27"/>
      <c r="C43" s="27"/>
      <c r="D43" s="27"/>
      <c r="E43" s="27"/>
      <c r="F43" s="27"/>
      <c r="G43" s="27"/>
      <c r="H43" s="26" t="s">
        <v>46</v>
      </c>
      <c r="I43" s="26"/>
      <c r="J43" s="26"/>
      <c r="K43" s="26"/>
      <c r="L43" s="26"/>
      <c r="M43" s="26"/>
      <c r="N43" s="26"/>
    </row>
    <row r="44" customFormat="false" ht="19.5" hidden="false" customHeight="true" outlineLevel="0" collapsed="false">
      <c r="A44" s="30" t="s">
        <v>47</v>
      </c>
      <c r="B44" s="30"/>
      <c r="C44" s="30"/>
      <c r="D44" s="31" t="s">
        <v>48</v>
      </c>
      <c r="E44" s="31"/>
      <c r="F44" s="31"/>
      <c r="G44" s="31"/>
      <c r="H44" s="26" t="s">
        <v>49</v>
      </c>
      <c r="I44" s="26"/>
      <c r="J44" s="26"/>
      <c r="K44" s="26"/>
      <c r="L44" s="26"/>
      <c r="M44" s="26"/>
      <c r="N44" s="26"/>
    </row>
    <row r="45" customFormat="false" ht="19.5" hidden="false" customHeight="true" outlineLevel="0" collapsed="false">
      <c r="A45" s="30"/>
      <c r="B45" s="30"/>
      <c r="C45" s="30"/>
      <c r="D45" s="31" t="s">
        <v>50</v>
      </c>
      <c r="E45" s="31"/>
      <c r="F45" s="31"/>
      <c r="G45" s="31"/>
      <c r="H45" s="26" t="s">
        <v>49</v>
      </c>
      <c r="I45" s="26"/>
      <c r="J45" s="26"/>
      <c r="K45" s="26"/>
      <c r="L45" s="26"/>
      <c r="M45" s="26"/>
      <c r="N45" s="26"/>
    </row>
    <row r="46" customFormat="false" ht="19.5" hidden="false" customHeight="true" outlineLevel="0" collapsed="false">
      <c r="A46" s="30"/>
      <c r="B46" s="30"/>
      <c r="C46" s="30"/>
      <c r="D46" s="31" t="s">
        <v>51</v>
      </c>
      <c r="E46" s="31"/>
      <c r="F46" s="31"/>
      <c r="G46" s="31"/>
      <c r="H46" s="26" t="s">
        <v>49</v>
      </c>
      <c r="I46" s="26"/>
      <c r="J46" s="26"/>
      <c r="K46" s="26"/>
      <c r="L46" s="26"/>
      <c r="M46" s="26"/>
      <c r="N46" s="26"/>
    </row>
    <row r="47" customFormat="false" ht="19.5" hidden="false" customHeight="true" outlineLevel="0" collapsed="false">
      <c r="A47" s="30"/>
      <c r="B47" s="30"/>
      <c r="C47" s="30"/>
      <c r="D47" s="31" t="s">
        <v>52</v>
      </c>
      <c r="E47" s="31"/>
      <c r="F47" s="31"/>
      <c r="G47" s="31"/>
      <c r="H47" s="26" t="n">
        <v>0</v>
      </c>
      <c r="I47" s="26"/>
      <c r="J47" s="26"/>
      <c r="K47" s="26"/>
      <c r="L47" s="26"/>
      <c r="M47" s="26"/>
      <c r="N47" s="26"/>
    </row>
    <row r="48" customFormat="false" ht="16.15" hidden="false" customHeight="false" outlineLevel="0" collapsed="false">
      <c r="A48" s="24" t="s">
        <v>53</v>
      </c>
      <c r="B48" s="24"/>
      <c r="C48" s="24"/>
      <c r="D48" s="24"/>
      <c r="E48" s="24"/>
      <c r="F48" s="24"/>
      <c r="G48" s="24"/>
      <c r="H48" s="24"/>
      <c r="I48" s="24"/>
      <c r="J48" s="24"/>
      <c r="K48" s="24"/>
      <c r="L48" s="24"/>
      <c r="M48" s="24"/>
      <c r="N48" s="24"/>
    </row>
    <row r="49" customFormat="false" ht="72.75" hidden="false" customHeight="true" outlineLevel="0" collapsed="false">
      <c r="A49" s="27" t="s">
        <v>54</v>
      </c>
      <c r="B49" s="27"/>
      <c r="C49" s="27"/>
      <c r="D49" s="27"/>
      <c r="E49" s="27"/>
      <c r="F49" s="27"/>
      <c r="G49" s="27"/>
      <c r="H49" s="28" t="s">
        <v>55</v>
      </c>
      <c r="I49" s="28"/>
      <c r="J49" s="28"/>
      <c r="K49" s="28"/>
      <c r="L49" s="28"/>
      <c r="M49" s="28"/>
      <c r="N49" s="28"/>
    </row>
    <row r="50" customFormat="false" ht="18.75" hidden="false" customHeight="true" outlineLevel="0" collapsed="false">
      <c r="A50" s="23" t="s">
        <v>56</v>
      </c>
      <c r="B50" s="23"/>
      <c r="C50" s="23"/>
      <c r="D50" s="23"/>
      <c r="E50" s="23"/>
      <c r="F50" s="23"/>
      <c r="G50" s="23"/>
      <c r="H50" s="23"/>
      <c r="I50" s="23"/>
      <c r="J50" s="23"/>
      <c r="K50" s="23"/>
      <c r="L50" s="23"/>
      <c r="M50" s="23"/>
      <c r="N50" s="23"/>
    </row>
    <row r="51" customFormat="false" ht="18" hidden="false" customHeight="true" outlineLevel="0" collapsed="false">
      <c r="A51" s="24" t="s">
        <v>57</v>
      </c>
      <c r="B51" s="24"/>
      <c r="C51" s="24"/>
      <c r="D51" s="24"/>
      <c r="E51" s="24"/>
      <c r="F51" s="24"/>
      <c r="G51" s="24"/>
      <c r="H51" s="24"/>
      <c r="I51" s="24"/>
      <c r="J51" s="24"/>
      <c r="K51" s="24"/>
      <c r="L51" s="24"/>
      <c r="M51" s="24"/>
      <c r="N51" s="24"/>
    </row>
    <row r="52" customFormat="false" ht="34.5" hidden="false" customHeight="true" outlineLevel="0" collapsed="false">
      <c r="A52" s="29" t="s">
        <v>58</v>
      </c>
      <c r="B52" s="29"/>
      <c r="C52" s="29"/>
      <c r="D52" s="29"/>
      <c r="E52" s="29"/>
      <c r="F52" s="29"/>
      <c r="G52" s="29"/>
      <c r="H52" s="26" t="s">
        <v>26</v>
      </c>
      <c r="I52" s="26"/>
      <c r="J52" s="26"/>
      <c r="K52" s="26"/>
      <c r="L52" s="26"/>
      <c r="M52" s="26"/>
      <c r="N52" s="26"/>
    </row>
    <row r="53" customFormat="false" ht="70.35" hidden="false" customHeight="true" outlineLevel="0" collapsed="false">
      <c r="A53" s="27" t="s">
        <v>59</v>
      </c>
      <c r="B53" s="27"/>
      <c r="C53" s="27"/>
      <c r="D53" s="27"/>
      <c r="E53" s="27"/>
      <c r="F53" s="27"/>
      <c r="G53" s="27"/>
      <c r="H53" s="28" t="s">
        <v>60</v>
      </c>
      <c r="I53" s="28"/>
      <c r="J53" s="28"/>
      <c r="K53" s="28"/>
      <c r="L53" s="28"/>
      <c r="M53" s="28"/>
      <c r="N53" s="28"/>
    </row>
    <row r="54" customFormat="false" ht="16.15" hidden="false" customHeight="false" outlineLevel="0" collapsed="false">
      <c r="A54" s="24" t="s">
        <v>61</v>
      </c>
      <c r="B54" s="24"/>
      <c r="C54" s="24"/>
      <c r="D54" s="24"/>
      <c r="E54" s="24"/>
      <c r="F54" s="24"/>
      <c r="G54" s="24"/>
      <c r="H54" s="24"/>
      <c r="I54" s="24"/>
      <c r="J54" s="24"/>
      <c r="K54" s="24"/>
      <c r="L54" s="24"/>
      <c r="M54" s="24"/>
      <c r="N54" s="24"/>
    </row>
    <row r="55" customFormat="false" ht="34.5" hidden="false" customHeight="true" outlineLevel="0" collapsed="false">
      <c r="A55" s="29" t="s">
        <v>62</v>
      </c>
      <c r="B55" s="29"/>
      <c r="C55" s="29"/>
      <c r="D55" s="29"/>
      <c r="E55" s="29"/>
      <c r="F55" s="29"/>
      <c r="G55" s="29"/>
      <c r="H55" s="26" t="s">
        <v>63</v>
      </c>
      <c r="I55" s="26"/>
      <c r="J55" s="26"/>
      <c r="K55" s="26"/>
      <c r="L55" s="26"/>
      <c r="M55" s="26"/>
      <c r="N55" s="26"/>
    </row>
    <row r="56" customFormat="false" ht="34.5" hidden="false" customHeight="true" outlineLevel="0" collapsed="false">
      <c r="A56" s="27" t="s">
        <v>64</v>
      </c>
      <c r="B56" s="27"/>
      <c r="C56" s="27"/>
      <c r="D56" s="27"/>
      <c r="E56" s="27"/>
      <c r="F56" s="27"/>
      <c r="G56" s="27"/>
      <c r="H56" s="26" t="s">
        <v>26</v>
      </c>
      <c r="I56" s="26"/>
      <c r="J56" s="26"/>
      <c r="K56" s="26"/>
      <c r="L56" s="26"/>
      <c r="M56" s="26"/>
      <c r="N56" s="26"/>
    </row>
    <row r="57" customFormat="false" ht="34.5" hidden="false" customHeight="true" outlineLevel="0" collapsed="false">
      <c r="A57" s="27" t="s">
        <v>65</v>
      </c>
      <c r="B57" s="27"/>
      <c r="C57" s="27"/>
      <c r="D57" s="27"/>
      <c r="E57" s="27"/>
      <c r="F57" s="27"/>
      <c r="G57" s="27"/>
      <c r="H57" s="26" t="s">
        <v>66</v>
      </c>
      <c r="I57" s="26"/>
      <c r="J57" s="26"/>
      <c r="K57" s="26"/>
      <c r="L57" s="26"/>
      <c r="M57" s="26"/>
      <c r="N57" s="26"/>
    </row>
    <row r="58" customFormat="false" ht="34.5" hidden="false" customHeight="true" outlineLevel="0" collapsed="false">
      <c r="A58" s="29" t="s">
        <v>67</v>
      </c>
      <c r="B58" s="29"/>
      <c r="C58" s="29"/>
      <c r="D58" s="29"/>
      <c r="E58" s="29"/>
      <c r="F58" s="29"/>
      <c r="G58" s="29"/>
      <c r="H58" s="26" t="s">
        <v>68</v>
      </c>
      <c r="I58" s="26"/>
      <c r="J58" s="26"/>
      <c r="K58" s="26"/>
      <c r="L58" s="26"/>
      <c r="M58" s="26"/>
      <c r="N58" s="26"/>
    </row>
    <row r="59" customFormat="false" ht="34.5" hidden="false" customHeight="true" outlineLevel="0" collapsed="false">
      <c r="A59" s="27" t="s">
        <v>69</v>
      </c>
      <c r="B59" s="27"/>
      <c r="C59" s="27"/>
      <c r="D59" s="27"/>
      <c r="E59" s="27"/>
      <c r="F59" s="27"/>
      <c r="G59" s="27"/>
      <c r="H59" s="26" t="s">
        <v>70</v>
      </c>
      <c r="I59" s="26"/>
      <c r="J59" s="26"/>
      <c r="K59" s="26"/>
      <c r="L59" s="26"/>
      <c r="M59" s="26"/>
      <c r="N59" s="26"/>
    </row>
    <row r="60" customFormat="false" ht="34.5" hidden="false" customHeight="true" outlineLevel="0" collapsed="false">
      <c r="A60" s="29" t="s">
        <v>71</v>
      </c>
      <c r="B60" s="29"/>
      <c r="C60" s="29"/>
      <c r="D60" s="29"/>
      <c r="E60" s="29"/>
      <c r="F60" s="29"/>
      <c r="G60" s="29"/>
      <c r="H60" s="26" t="s">
        <v>72</v>
      </c>
      <c r="I60" s="26"/>
      <c r="J60" s="26"/>
      <c r="K60" s="26"/>
      <c r="L60" s="26"/>
      <c r="M60" s="26"/>
      <c r="N60" s="26"/>
    </row>
    <row r="61" customFormat="false" ht="17.35" hidden="false" customHeight="false" outlineLevel="0" collapsed="false">
      <c r="A61" s="23" t="s">
        <v>73</v>
      </c>
      <c r="B61" s="23"/>
      <c r="C61" s="23"/>
      <c r="D61" s="23"/>
      <c r="E61" s="23"/>
      <c r="F61" s="23"/>
      <c r="G61" s="23"/>
      <c r="H61" s="23"/>
      <c r="I61" s="23"/>
      <c r="J61" s="23"/>
      <c r="K61" s="23"/>
      <c r="L61" s="23"/>
      <c r="M61" s="23"/>
      <c r="N61" s="23"/>
    </row>
    <row r="62" customFormat="false" ht="16.15" hidden="false" customHeight="false" outlineLevel="0" collapsed="false">
      <c r="A62" s="24" t="s">
        <v>73</v>
      </c>
      <c r="B62" s="24"/>
      <c r="C62" s="24"/>
      <c r="D62" s="24"/>
      <c r="E62" s="24"/>
      <c r="F62" s="24"/>
      <c r="G62" s="24"/>
      <c r="H62" s="24"/>
      <c r="I62" s="24"/>
      <c r="J62" s="24"/>
      <c r="K62" s="24"/>
      <c r="L62" s="24"/>
      <c r="M62" s="24"/>
      <c r="N62" s="24"/>
    </row>
    <row r="63" customFormat="false" ht="34.5" hidden="false" customHeight="true" outlineLevel="0" collapsed="false">
      <c r="A63" s="32" t="s">
        <v>74</v>
      </c>
      <c r="B63" s="32"/>
      <c r="C63" s="32"/>
      <c r="D63" s="32"/>
      <c r="E63" s="32"/>
      <c r="F63" s="32"/>
      <c r="G63" s="32"/>
      <c r="H63" s="26" t="s">
        <v>26</v>
      </c>
      <c r="I63" s="26"/>
      <c r="J63" s="26"/>
      <c r="K63" s="26"/>
      <c r="L63" s="26"/>
      <c r="M63" s="26"/>
      <c r="N63" s="26"/>
    </row>
    <row r="64" customFormat="false" ht="34.5" hidden="false" customHeight="true" outlineLevel="0" collapsed="false">
      <c r="A64" s="32" t="s">
        <v>75</v>
      </c>
      <c r="B64" s="32"/>
      <c r="C64" s="32"/>
      <c r="D64" s="32"/>
      <c r="E64" s="32"/>
      <c r="F64" s="32"/>
      <c r="G64" s="32"/>
      <c r="H64" s="26" t="s">
        <v>76</v>
      </c>
      <c r="I64" s="26"/>
      <c r="J64" s="26"/>
      <c r="K64" s="26"/>
      <c r="L64" s="26"/>
      <c r="M64" s="26"/>
      <c r="N64" s="26"/>
    </row>
    <row r="65" customFormat="false" ht="34.5" hidden="false" customHeight="true" outlineLevel="0" collapsed="false">
      <c r="A65" s="33" t="s">
        <v>77</v>
      </c>
      <c r="B65" s="33"/>
      <c r="C65" s="33"/>
      <c r="D65" s="33"/>
      <c r="E65" s="33"/>
      <c r="F65" s="33"/>
      <c r="G65" s="33"/>
      <c r="H65" s="26" t="s">
        <v>78</v>
      </c>
      <c r="I65" s="26"/>
      <c r="J65" s="26"/>
      <c r="K65" s="26"/>
      <c r="L65" s="26"/>
      <c r="M65" s="26"/>
      <c r="N65" s="26"/>
    </row>
    <row r="66" customFormat="false" ht="14.25" hidden="false" customHeight="false" outlineLevel="0" collapsed="false">
      <c r="A66" s="34"/>
      <c r="B66" s="34"/>
      <c r="C66" s="34"/>
      <c r="D66" s="34"/>
      <c r="E66" s="34"/>
      <c r="F66" s="34"/>
      <c r="G66" s="34"/>
      <c r="H66" s="35"/>
      <c r="I66" s="35"/>
      <c r="J66" s="35"/>
      <c r="K66" s="35"/>
      <c r="L66" s="35"/>
      <c r="M66" s="35"/>
      <c r="N66" s="35"/>
    </row>
    <row r="67" customFormat="false" ht="14.25" hidden="false" customHeight="false" outlineLevel="0" collapsed="false">
      <c r="A67" s="34"/>
      <c r="B67" s="34"/>
      <c r="C67" s="34"/>
      <c r="D67" s="34"/>
      <c r="E67" s="34"/>
      <c r="F67" s="34"/>
      <c r="G67" s="34"/>
      <c r="H67" s="35"/>
      <c r="I67" s="35"/>
      <c r="J67" s="35"/>
      <c r="K67" s="35"/>
      <c r="L67" s="35"/>
      <c r="M67" s="35"/>
      <c r="N67" s="35"/>
    </row>
    <row r="68" customFormat="false" ht="14.25" hidden="false" customHeight="false" outlineLevel="0" collapsed="false">
      <c r="A68" s="34"/>
      <c r="B68" s="34"/>
      <c r="C68" s="34"/>
      <c r="D68" s="34"/>
      <c r="E68" s="34"/>
      <c r="F68" s="34"/>
      <c r="G68" s="34"/>
      <c r="H68" s="35"/>
      <c r="I68" s="35"/>
      <c r="J68" s="35"/>
      <c r="K68" s="35"/>
      <c r="L68" s="35"/>
      <c r="M68" s="35"/>
      <c r="N68" s="35"/>
    </row>
    <row r="69" customFormat="false" ht="14.25" hidden="false" customHeight="false" outlineLevel="0" collapsed="false">
      <c r="A69" s="34"/>
      <c r="B69" s="34"/>
      <c r="C69" s="34"/>
      <c r="D69" s="34"/>
      <c r="E69" s="34"/>
      <c r="F69" s="34"/>
      <c r="G69" s="34"/>
      <c r="H69" s="35"/>
      <c r="I69" s="35"/>
      <c r="J69" s="35"/>
      <c r="K69" s="35"/>
      <c r="L69" s="35"/>
      <c r="M69" s="35"/>
      <c r="N69" s="35"/>
    </row>
    <row r="70" customFormat="false" ht="14.25" hidden="false" customHeight="false" outlineLevel="0" collapsed="false">
      <c r="A70" s="34"/>
      <c r="B70" s="34"/>
      <c r="C70" s="34"/>
      <c r="D70" s="34"/>
      <c r="E70" s="34"/>
      <c r="F70" s="34"/>
      <c r="G70" s="34"/>
      <c r="H70" s="35"/>
      <c r="I70" s="35"/>
      <c r="J70" s="35"/>
      <c r="K70" s="35"/>
      <c r="L70" s="35"/>
      <c r="M70" s="35"/>
      <c r="N70" s="35"/>
    </row>
    <row r="71" customFormat="false" ht="14.25" hidden="false" customHeight="false" outlineLevel="0" collapsed="false">
      <c r="A71" s="34"/>
      <c r="B71" s="34"/>
      <c r="C71" s="34"/>
      <c r="D71" s="34"/>
      <c r="E71" s="34"/>
      <c r="F71" s="34"/>
      <c r="G71" s="34"/>
      <c r="H71" s="35"/>
      <c r="I71" s="35"/>
      <c r="J71" s="35"/>
      <c r="K71" s="35"/>
      <c r="L71" s="35"/>
      <c r="M71" s="35"/>
      <c r="N71" s="35"/>
    </row>
    <row r="72" customFormat="false" ht="14.25" hidden="false" customHeight="false" outlineLevel="0" collapsed="false">
      <c r="A72" s="34"/>
      <c r="B72" s="34"/>
      <c r="C72" s="34"/>
      <c r="D72" s="34"/>
      <c r="E72" s="34"/>
      <c r="F72" s="34"/>
      <c r="G72" s="34"/>
      <c r="H72" s="35"/>
      <c r="I72" s="35"/>
      <c r="J72" s="35"/>
      <c r="K72" s="35"/>
      <c r="L72" s="35"/>
      <c r="M72" s="35"/>
      <c r="N72" s="35"/>
    </row>
    <row r="73" customFormat="false" ht="14.25" hidden="false" customHeight="false" outlineLevel="0" collapsed="false">
      <c r="A73" s="34"/>
      <c r="B73" s="34"/>
      <c r="C73" s="34"/>
      <c r="D73" s="34"/>
      <c r="E73" s="34"/>
      <c r="F73" s="34"/>
      <c r="G73" s="34"/>
      <c r="H73" s="35"/>
      <c r="I73" s="35"/>
      <c r="J73" s="35"/>
      <c r="K73" s="35"/>
      <c r="L73" s="35"/>
      <c r="M73" s="35"/>
      <c r="N73" s="35"/>
    </row>
    <row r="74" customFormat="false" ht="14.25" hidden="false" customHeight="false" outlineLevel="0" collapsed="false">
      <c r="A74" s="34"/>
      <c r="B74" s="34"/>
      <c r="C74" s="34"/>
      <c r="D74" s="34"/>
      <c r="E74" s="34"/>
      <c r="F74" s="34"/>
      <c r="G74" s="34"/>
      <c r="H74" s="35"/>
      <c r="I74" s="35"/>
      <c r="J74" s="35"/>
      <c r="K74" s="35"/>
      <c r="L74" s="35"/>
      <c r="M74" s="35"/>
      <c r="N74" s="35"/>
    </row>
    <row r="75" customFormat="false" ht="14.25" hidden="false" customHeight="false" outlineLevel="0" collapsed="false">
      <c r="A75" s="34"/>
      <c r="B75" s="34"/>
      <c r="C75" s="34"/>
      <c r="D75" s="34"/>
      <c r="E75" s="34"/>
      <c r="F75" s="34"/>
      <c r="G75" s="34"/>
      <c r="H75" s="35"/>
      <c r="I75" s="35"/>
      <c r="J75" s="35"/>
      <c r="K75" s="35"/>
      <c r="L75" s="35"/>
      <c r="M75" s="35"/>
      <c r="N75" s="35"/>
    </row>
    <row r="76" customFormat="false" ht="14.25" hidden="false" customHeight="false" outlineLevel="0" collapsed="false">
      <c r="A76" s="34"/>
      <c r="B76" s="34"/>
      <c r="C76" s="34"/>
      <c r="D76" s="34"/>
      <c r="E76" s="34"/>
      <c r="F76" s="34"/>
      <c r="G76" s="34"/>
      <c r="H76" s="35"/>
      <c r="I76" s="35"/>
      <c r="J76" s="35"/>
      <c r="K76" s="35"/>
      <c r="L76" s="35"/>
      <c r="M76" s="35"/>
      <c r="N76" s="35"/>
    </row>
    <row r="77" customFormat="false" ht="14.25" hidden="false" customHeight="false" outlineLevel="0" collapsed="false">
      <c r="A77" s="34"/>
      <c r="B77" s="34"/>
      <c r="C77" s="34"/>
      <c r="D77" s="34"/>
      <c r="E77" s="34"/>
      <c r="F77" s="34"/>
      <c r="G77" s="34"/>
      <c r="H77" s="35"/>
      <c r="I77" s="35"/>
      <c r="J77" s="35"/>
      <c r="K77" s="35"/>
      <c r="L77" s="35"/>
      <c r="M77" s="35"/>
      <c r="N77" s="35"/>
    </row>
    <row r="78" customFormat="false" ht="14.25" hidden="false" customHeight="false" outlineLevel="0" collapsed="false">
      <c r="A78" s="34"/>
      <c r="B78" s="34"/>
      <c r="C78" s="34"/>
      <c r="D78" s="34"/>
      <c r="E78" s="34"/>
      <c r="F78" s="34"/>
      <c r="G78" s="34"/>
      <c r="H78" s="35"/>
      <c r="I78" s="35"/>
      <c r="J78" s="35"/>
      <c r="K78" s="35"/>
      <c r="L78" s="35"/>
      <c r="M78" s="35"/>
      <c r="N78" s="35"/>
    </row>
  </sheetData>
  <mergeCells count="85">
    <mergeCell ref="D2:E3"/>
    <mergeCell ref="F2:I3"/>
    <mergeCell ref="A6:N7"/>
    <mergeCell ref="A9:N10"/>
    <mergeCell ref="A11:N13"/>
    <mergeCell ref="A14:N14"/>
    <mergeCell ref="G15:N15"/>
    <mergeCell ref="G16:N16"/>
    <mergeCell ref="G17:N17"/>
    <mergeCell ref="G18:N18"/>
    <mergeCell ref="G19:N19"/>
    <mergeCell ref="G20:N20"/>
    <mergeCell ref="G21:N21"/>
    <mergeCell ref="G22:N22"/>
    <mergeCell ref="G23:N23"/>
    <mergeCell ref="A25:N25"/>
    <mergeCell ref="A26:N26"/>
    <mergeCell ref="A27:G27"/>
    <mergeCell ref="H27:N27"/>
    <mergeCell ref="A28:G28"/>
    <mergeCell ref="H28:N28"/>
    <mergeCell ref="A29:N29"/>
    <mergeCell ref="A30:G30"/>
    <mergeCell ref="H30:N30"/>
    <mergeCell ref="A31:G31"/>
    <mergeCell ref="H31:N31"/>
    <mergeCell ref="A32:N32"/>
    <mergeCell ref="A33:G33"/>
    <mergeCell ref="H33:N33"/>
    <mergeCell ref="A34:G34"/>
    <mergeCell ref="H34:N34"/>
    <mergeCell ref="A35:N35"/>
    <mergeCell ref="A36:G36"/>
    <mergeCell ref="H36:N36"/>
    <mergeCell ref="A37:G37"/>
    <mergeCell ref="H37:N37"/>
    <mergeCell ref="A38:G38"/>
    <mergeCell ref="H38:N38"/>
    <mergeCell ref="A39:N39"/>
    <mergeCell ref="A40:N40"/>
    <mergeCell ref="A41:G41"/>
    <mergeCell ref="H41:N41"/>
    <mergeCell ref="A42:G42"/>
    <mergeCell ref="H42:N42"/>
    <mergeCell ref="A43:G43"/>
    <mergeCell ref="H43:N43"/>
    <mergeCell ref="A44:C47"/>
    <mergeCell ref="D44:G44"/>
    <mergeCell ref="H44:N44"/>
    <mergeCell ref="D45:G45"/>
    <mergeCell ref="H45:N45"/>
    <mergeCell ref="D46:G46"/>
    <mergeCell ref="H46:N46"/>
    <mergeCell ref="D47:G47"/>
    <mergeCell ref="H47:N47"/>
    <mergeCell ref="A48:N48"/>
    <mergeCell ref="A49:G49"/>
    <mergeCell ref="H49:N49"/>
    <mergeCell ref="A50:N50"/>
    <mergeCell ref="A51:N51"/>
    <mergeCell ref="A52:G52"/>
    <mergeCell ref="H52:N52"/>
    <mergeCell ref="A53:G53"/>
    <mergeCell ref="H53:N53"/>
    <mergeCell ref="A54:N54"/>
    <mergeCell ref="A55:G55"/>
    <mergeCell ref="H55:N55"/>
    <mergeCell ref="A56:G56"/>
    <mergeCell ref="H56:N56"/>
    <mergeCell ref="A57:G57"/>
    <mergeCell ref="H57:N57"/>
    <mergeCell ref="A58:G58"/>
    <mergeCell ref="H58:N58"/>
    <mergeCell ref="A59:G59"/>
    <mergeCell ref="H59:N59"/>
    <mergeCell ref="A60:G60"/>
    <mergeCell ref="H60:N60"/>
    <mergeCell ref="A61:N61"/>
    <mergeCell ref="A62:N62"/>
    <mergeCell ref="A63:G63"/>
    <mergeCell ref="H63:N63"/>
    <mergeCell ref="A64:G64"/>
    <mergeCell ref="H64:N64"/>
    <mergeCell ref="A65:G65"/>
    <mergeCell ref="H65:N65"/>
  </mergeCells>
  <dataValidations count="6">
    <dataValidation allowBlank="true" errorStyle="stop" operator="equal" showDropDown="false" showErrorMessage="true" showInputMessage="true" sqref="H27:N27 H30:N30 H33:N33 H41:N41 H63:N63" type="list">
      <formula1>CHOIX</formula1>
      <formula2>0</formula2>
    </dataValidation>
    <dataValidation allowBlank="true" errorStyle="stop" operator="equal" showDropDown="false" showErrorMessage="true" showInputMessage="true" sqref="G23:N23" type="list">
      <formula1>regi</formula1>
      <formula2>0</formula2>
    </dataValidation>
    <dataValidation allowBlank="true" errorStyle="information" operator="equal" showDropDown="false" showErrorMessage="true" showInputMessage="true" sqref="G17:N17" type="list">
      <formula1>MENTIONS</formula1>
      <formula2>0</formula2>
    </dataValidation>
    <dataValidation allowBlank="true" errorStyle="stop" operator="equal" showDropDown="false" showErrorMessage="true" showInputMessage="true" sqref="G16:N16" type="list">
      <formula1>comp</formula1>
      <formula2>0</formula2>
    </dataValidation>
    <dataValidation allowBlank="true" errorStyle="stop" operator="equal" showDropDown="false" showErrorMessage="true" showInputMessage="true" sqref="B16" type="list">
      <formula1>"Bioméd ,Chimie,DEG,Dép Rééd,Dép Sc Inf,EA,EIDD,EILA,GHES,IHSS,Info,IUT Pajol,IUT RdS,LAC,LCAO,Ling,Maths,Maths-Info,Médecine,Odonto,Pharma,Physique,Psycho,SDV,SHS,STAPS"</formula1>
      <formula2>0</formula2>
    </dataValidation>
    <dataValidation allowBlank="true" errorStyle="stop" operator="equal" showDropDown="false" showErrorMessage="true" showInputMessage="true" sqref="G15:N15" type="list">
      <formula1>facs</formula1>
      <formula2>0</formula2>
    </dataValidation>
  </dataValidations>
  <hyperlinks>
    <hyperlink ref="G20" r:id="rId1" display="Pierre CHARBIT (pierre.charbit@u-paris.fr) et Dominique POULALHON"/>
    <hyperlink ref="G21" r:id="rId2" display="Julien NARBOUX (julien.narboux@u-paris.fr) et Dominique POULALHON"/>
    <hyperlink ref="G22" r:id="rId3" display="Dominique POULALHON (dominique.poulalhon@u-paris.fr)"/>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&amp;C&amp;"Arial,Normal"&amp;10&amp;Kffffff&amp;A</oddHeader>
    <oddFooter>&amp;C&amp;"Arial,Normal"&amp;10&amp;KffffffPage &amp;P</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BDD7EE"/>
    <pageSetUpPr fitToPage="false"/>
  </sheetPr>
  <dimension ref="A1:U714"/>
  <sheetViews>
    <sheetView showFormulas="false" showGridLines="false" showRowColHeaders="true" showZeros="true" rightToLeft="false" tabSelected="false" showOutlineSymbols="true" defaultGridColor="true" view="normal" topLeftCell="A165" colorId="64" zoomScale="100" zoomScaleNormal="100" zoomScalePageLayoutView="100" workbookViewId="0">
      <selection pane="topLeft" activeCell="B175" activeCellId="0" sqref="B175"/>
    </sheetView>
  </sheetViews>
  <sheetFormatPr defaultColWidth="12.09375" defaultRowHeight="14.25" customHeight="true" zeroHeight="false" outlineLevelRow="0" outlineLevelCol="0"/>
  <cols>
    <col collapsed="false" customWidth="true" hidden="false" outlineLevel="0" max="1" min="1" style="36" width="13"/>
    <col collapsed="false" customWidth="true" hidden="false" outlineLevel="0" max="2" min="2" style="36" width="21.36"/>
    <col collapsed="false" customWidth="true" hidden="false" outlineLevel="0" max="3" min="3" style="36" width="15.36"/>
    <col collapsed="false" customWidth="true" hidden="false" outlineLevel="0" max="4" min="4" style="36" width="10.09"/>
    <col collapsed="false" customWidth="true" hidden="false" outlineLevel="0" max="5" min="5" style="36" width="61.09"/>
    <col collapsed="false" customWidth="true" hidden="false" outlineLevel="0" max="6" min="6" style="36" width="14"/>
    <col collapsed="false" customWidth="true" hidden="false" outlineLevel="0" max="10" min="7" style="37" width="8.45"/>
    <col collapsed="false" customWidth="true" hidden="false" outlineLevel="0" max="11" min="11" style="37" width="11"/>
    <col collapsed="false" customWidth="true" hidden="false" outlineLevel="0" max="14" min="12" style="36" width="6.09"/>
    <col collapsed="false" customWidth="true" hidden="false" outlineLevel="0" max="15" min="15" style="36" width="14.36"/>
    <col collapsed="false" customWidth="false" hidden="false" outlineLevel="0" max="20" min="16" style="36" width="12.09"/>
    <col collapsed="false" customWidth="true" hidden="false" outlineLevel="0" max="21" min="21" style="36" width="127.45"/>
    <col collapsed="false" customWidth="false" hidden="false" outlineLevel="0" max="16384" min="22" style="38" width="12.09"/>
  </cols>
  <sheetData>
    <row r="1" customFormat="false" ht="25.5" hidden="false" customHeight="true" outlineLevel="0" collapsed="false">
      <c r="C1" s="39" t="s">
        <v>79</v>
      </c>
      <c r="D1" s="39"/>
      <c r="E1" s="39"/>
      <c r="F1" s="39"/>
      <c r="G1" s="39"/>
      <c r="H1" s="39"/>
      <c r="I1" s="39"/>
      <c r="J1" s="40"/>
      <c r="K1" s="41"/>
    </row>
    <row r="2" customFormat="false" ht="24.45" hidden="false" customHeight="false" outlineLevel="0" collapsed="false">
      <c r="C2" s="39"/>
      <c r="D2" s="39"/>
      <c r="E2" s="39"/>
      <c r="F2" s="39"/>
      <c r="G2" s="39"/>
      <c r="H2" s="39"/>
      <c r="I2" s="39"/>
      <c r="J2" s="40"/>
      <c r="K2" s="41"/>
    </row>
    <row r="3" customFormat="false" ht="24.45" hidden="false" customHeight="false" outlineLevel="0" collapsed="false">
      <c r="C3" s="39"/>
      <c r="D3" s="39"/>
      <c r="E3" s="39"/>
      <c r="F3" s="39"/>
      <c r="G3" s="39"/>
      <c r="H3" s="39"/>
      <c r="I3" s="39"/>
      <c r="J3" s="40"/>
      <c r="K3" s="41"/>
    </row>
    <row r="4" customFormat="false" ht="24.45" hidden="false" customHeight="false" outlineLevel="0" collapsed="false">
      <c r="C4" s="40"/>
      <c r="D4" s="40"/>
      <c r="E4" s="40"/>
      <c r="F4" s="40"/>
      <c r="G4" s="40"/>
      <c r="H4" s="40"/>
      <c r="I4" s="40"/>
      <c r="J4" s="40"/>
      <c r="K4" s="41"/>
    </row>
    <row r="6" customFormat="false" ht="45" hidden="false" customHeight="true" outlineLevel="0" collapsed="false">
      <c r="C6" s="42" t="s">
        <v>80</v>
      </c>
      <c r="D6" s="42"/>
      <c r="E6" s="42"/>
      <c r="F6" s="42"/>
      <c r="G6" s="42"/>
      <c r="H6" s="42"/>
      <c r="I6" s="42"/>
      <c r="J6" s="42"/>
      <c r="K6" s="43"/>
    </row>
    <row r="7" customFormat="false" ht="14.25" hidden="false" customHeight="false" outlineLevel="0" collapsed="false">
      <c r="A7" s="44" t="s">
        <v>81</v>
      </c>
      <c r="B7" s="44"/>
    </row>
    <row r="8" customFormat="false" ht="14.25" hidden="false" customHeight="false" outlineLevel="0" collapsed="false">
      <c r="A8" s="45" t="s">
        <v>82</v>
      </c>
      <c r="B8" s="45"/>
      <c r="C8" s="46" t="s">
        <v>83</v>
      </c>
      <c r="D8" s="46"/>
    </row>
    <row r="9" customFormat="false" ht="14.25" hidden="false" customHeight="false" outlineLevel="0" collapsed="false">
      <c r="A9" s="45" t="s">
        <v>84</v>
      </c>
      <c r="B9" s="45"/>
      <c r="C9" s="47" t="n">
        <v>45566</v>
      </c>
      <c r="D9" s="47"/>
    </row>
    <row r="11" customFormat="false" ht="14.25" hidden="false" customHeight="true" outlineLevel="0" collapsed="false">
      <c r="A11" s="48" t="s">
        <v>85</v>
      </c>
      <c r="B11" s="48"/>
      <c r="C11" s="49" t="s">
        <v>86</v>
      </c>
      <c r="D11" s="49"/>
      <c r="E11" s="49"/>
      <c r="F11" s="49"/>
      <c r="G11" s="50" t="s">
        <v>87</v>
      </c>
      <c r="H11" s="36"/>
      <c r="I11" s="36"/>
      <c r="J11" s="36"/>
      <c r="K11" s="36"/>
    </row>
    <row r="12" customFormat="false" ht="14.25" hidden="false" customHeight="true" outlineLevel="0" collapsed="false">
      <c r="A12" s="48"/>
      <c r="B12" s="48"/>
      <c r="C12" s="49"/>
      <c r="D12" s="49"/>
      <c r="E12" s="49"/>
      <c r="F12" s="49"/>
      <c r="G12" s="50"/>
      <c r="H12" s="36"/>
      <c r="I12" s="36"/>
      <c r="J12" s="36"/>
      <c r="K12" s="36"/>
    </row>
    <row r="13" customFormat="false" ht="13.5" hidden="false" customHeight="true" outlineLevel="0" collapsed="false">
      <c r="A13" s="48"/>
      <c r="B13" s="48"/>
      <c r="C13" s="49"/>
      <c r="D13" s="49"/>
      <c r="E13" s="49"/>
      <c r="F13" s="49"/>
      <c r="G13" s="50"/>
      <c r="H13" s="36"/>
      <c r="I13" s="36"/>
      <c r="J13" s="36"/>
      <c r="K13" s="36"/>
    </row>
    <row r="14" customFormat="false" ht="13.5" hidden="false" customHeight="true" outlineLevel="0" collapsed="false">
      <c r="A14" s="51"/>
      <c r="B14" s="51"/>
      <c r="C14" s="52"/>
      <c r="D14" s="52"/>
      <c r="E14" s="52"/>
      <c r="F14" s="52"/>
      <c r="G14" s="52"/>
      <c r="H14" s="52"/>
      <c r="I14" s="52"/>
      <c r="J14" s="52"/>
      <c r="K14" s="52"/>
    </row>
    <row r="15" customFormat="false" ht="24" hidden="false" customHeight="true" outlineLevel="0" collapsed="false">
      <c r="A15" s="53" t="s">
        <v>88</v>
      </c>
      <c r="B15" s="53"/>
      <c r="C15" s="53"/>
      <c r="D15" s="53"/>
      <c r="E15" s="53"/>
      <c r="F15" s="53"/>
      <c r="G15" s="53"/>
      <c r="H15" s="53"/>
      <c r="I15" s="53"/>
      <c r="J15" s="36"/>
      <c r="K15" s="52"/>
    </row>
    <row r="16" customFormat="false" ht="19.5" hidden="false" customHeight="true" outlineLevel="0" collapsed="false">
      <c r="A16" s="54" t="s">
        <v>5</v>
      </c>
      <c r="B16" s="54"/>
      <c r="C16" s="55" t="str">
        <f aca="false">'[1]2. MCCC spécifiques INFO FONDA'!G15</f>
        <v>Faculté des Sciences</v>
      </c>
      <c r="D16" s="55"/>
      <c r="E16" s="55"/>
      <c r="F16" s="55"/>
      <c r="G16" s="55"/>
      <c r="H16" s="55"/>
      <c r="I16" s="55"/>
      <c r="J16" s="36"/>
      <c r="K16" s="52"/>
    </row>
    <row r="17" customFormat="false" ht="19.5" hidden="false" customHeight="true" outlineLevel="0" collapsed="false">
      <c r="A17" s="56" t="s">
        <v>7</v>
      </c>
      <c r="B17" s="56"/>
      <c r="C17" s="55" t="str">
        <f aca="false">'[1]2. MCCC spécifiques INFO FONDA'!G16</f>
        <v>UFR Informatique</v>
      </c>
      <c r="D17" s="55"/>
      <c r="E17" s="55"/>
      <c r="F17" s="55"/>
      <c r="G17" s="55"/>
      <c r="H17" s="55"/>
      <c r="I17" s="55"/>
      <c r="J17" s="36"/>
      <c r="K17" s="52"/>
    </row>
    <row r="18" customFormat="false" ht="19.5" hidden="false" customHeight="true" outlineLevel="0" collapsed="false">
      <c r="A18" s="56" t="s">
        <v>89</v>
      </c>
      <c r="B18" s="56"/>
      <c r="C18" s="55" t="str">
        <f aca="false">'[1]2. MCCC spécifiques INFO FONDA'!G17</f>
        <v>INFORMATIQUE</v>
      </c>
      <c r="D18" s="55"/>
      <c r="E18" s="55"/>
      <c r="F18" s="55"/>
      <c r="G18" s="55"/>
      <c r="H18" s="55"/>
      <c r="I18" s="55"/>
      <c r="J18" s="57"/>
      <c r="K18" s="52"/>
    </row>
    <row r="19" customFormat="false" ht="19.5" hidden="false" customHeight="true" outlineLevel="0" collapsed="false">
      <c r="A19" s="56" t="s">
        <v>90</v>
      </c>
      <c r="B19" s="56"/>
      <c r="C19" s="55" t="str">
        <f aca="false">'[1]2. MCCC spécifiques INFO FONDA'!G18</f>
        <v>Dominique POULALHON (dominique.poulalhon@u-paris.fr) et Michel SOTO (michel.soto@u-paris.fr)</v>
      </c>
      <c r="D19" s="55"/>
      <c r="E19" s="55"/>
      <c r="F19" s="55"/>
      <c r="G19" s="55"/>
      <c r="H19" s="55"/>
      <c r="I19" s="55"/>
      <c r="J19" s="36"/>
      <c r="K19" s="52"/>
    </row>
    <row r="20" customFormat="false" ht="19.5" hidden="false" customHeight="true" outlineLevel="0" collapsed="false">
      <c r="A20" s="56" t="s">
        <v>91</v>
      </c>
      <c r="B20" s="56"/>
      <c r="C20" s="58" t="str">
        <f aca="false">'[1]2. MCCC spécifiques INFO FONDA'!G19</f>
        <v>INFORMATIQUE FONDAMENTALE</v>
      </c>
      <c r="D20" s="58"/>
      <c r="E20" s="58"/>
      <c r="F20" s="58"/>
      <c r="G20" s="58"/>
      <c r="H20" s="58"/>
      <c r="I20" s="58"/>
      <c r="J20" s="36"/>
      <c r="K20" s="52"/>
    </row>
    <row r="21" customFormat="false" ht="19.5" hidden="false" customHeight="true" outlineLevel="0" collapsed="false">
      <c r="A21" s="54" t="s">
        <v>92</v>
      </c>
      <c r="B21" s="54"/>
      <c r="C21" s="55" t="str">
        <f aca="false">'[1]2. MCCC spécifiques INFO FONDA'!G20</f>
        <v>Pierre CHARBIT (pierre.charbit@u-paris.fr) et Dominique POULALHON</v>
      </c>
      <c r="D21" s="55"/>
      <c r="E21" s="55"/>
      <c r="F21" s="55"/>
      <c r="G21" s="55"/>
      <c r="H21" s="55"/>
      <c r="I21" s="55"/>
      <c r="J21" s="36"/>
      <c r="K21" s="52"/>
    </row>
    <row r="22" customFormat="false" ht="19.5" hidden="false" customHeight="true" outlineLevel="0" collapsed="false">
      <c r="A22" s="54" t="s">
        <v>93</v>
      </c>
      <c r="B22" s="54"/>
      <c r="C22" s="55" t="str">
        <f aca="false">'[1]2. MCCC spécifiques INFO FONDA'!G21</f>
        <v>Julien NARBOUX (julien.narboux@u-paris.fr) et Dominique POULALHON</v>
      </c>
      <c r="D22" s="55"/>
      <c r="E22" s="55"/>
      <c r="F22" s="55"/>
      <c r="G22" s="55"/>
      <c r="H22" s="55"/>
      <c r="I22" s="55"/>
      <c r="J22" s="36"/>
      <c r="K22" s="52"/>
    </row>
    <row r="23" customFormat="false" ht="19.5" hidden="false" customHeight="true" outlineLevel="0" collapsed="false">
      <c r="A23" s="54" t="s">
        <v>94</v>
      </c>
      <c r="B23" s="54"/>
      <c r="C23" s="55" t="str">
        <f aca="false">'[1]2. MCCC spécifiques INFO FONDA'!G22</f>
        <v>François LAROUSSINIE (francois.laroussinie@u-paris.fr) et Dominique POULALHON</v>
      </c>
      <c r="D23" s="55"/>
      <c r="E23" s="55"/>
      <c r="F23" s="55"/>
      <c r="G23" s="55"/>
      <c r="H23" s="55"/>
      <c r="I23" s="55"/>
      <c r="J23" s="36"/>
      <c r="K23" s="52"/>
    </row>
    <row r="24" customFormat="false" ht="19.5" hidden="false" customHeight="true" outlineLevel="0" collapsed="false">
      <c r="A24" s="56" t="s">
        <v>95</v>
      </c>
      <c r="B24" s="56"/>
      <c r="C24" s="55" t="s">
        <v>96</v>
      </c>
      <c r="D24" s="55"/>
      <c r="E24" s="55"/>
      <c r="F24" s="55"/>
      <c r="G24" s="55"/>
      <c r="H24" s="55"/>
      <c r="I24" s="55"/>
      <c r="J24" s="36"/>
      <c r="K24" s="52"/>
    </row>
    <row r="25" customFormat="false" ht="19.5" hidden="false" customHeight="true" outlineLevel="0" collapsed="false">
      <c r="A25" s="56" t="s">
        <v>97</v>
      </c>
      <c r="B25" s="56"/>
      <c r="C25" s="55" t="s">
        <v>98</v>
      </c>
      <c r="D25" s="55"/>
      <c r="E25" s="55"/>
      <c r="F25" s="55"/>
      <c r="G25" s="55"/>
      <c r="H25" s="55"/>
      <c r="I25" s="55"/>
      <c r="J25" s="36"/>
      <c r="K25" s="52"/>
    </row>
    <row r="26" customFormat="false" ht="19.5" hidden="false" customHeight="true" outlineLevel="0" collapsed="false">
      <c r="A26" s="56" t="s">
        <v>99</v>
      </c>
      <c r="B26" s="56"/>
      <c r="C26" s="59" t="s">
        <v>100</v>
      </c>
      <c r="D26" s="59"/>
      <c r="E26" s="59"/>
      <c r="F26" s="59"/>
      <c r="G26" s="59"/>
      <c r="H26" s="59"/>
      <c r="I26" s="59"/>
      <c r="J26" s="36"/>
      <c r="K26" s="52"/>
    </row>
    <row r="27" customFormat="false" ht="19.5" hidden="false" customHeight="true" outlineLevel="0" collapsed="false">
      <c r="A27" s="56" t="s">
        <v>101</v>
      </c>
      <c r="B27" s="56"/>
      <c r="C27" s="55" t="s">
        <v>102</v>
      </c>
      <c r="D27" s="55"/>
      <c r="E27" s="55"/>
      <c r="F27" s="55"/>
      <c r="G27" s="55"/>
      <c r="H27" s="55"/>
      <c r="I27" s="55"/>
      <c r="J27" s="36"/>
      <c r="K27" s="52"/>
    </row>
    <row r="28" customFormat="false" ht="19.5" hidden="false" customHeight="true" outlineLevel="0" collapsed="false">
      <c r="A28" s="56" t="s">
        <v>103</v>
      </c>
      <c r="B28" s="56"/>
      <c r="C28" s="55" t="str">
        <f aca="false">'[1]2. MCCC spécifiques INFO FONDA'!$G$23</f>
        <v>Formation initiale (FI) / Formation professionnelle (FP)</v>
      </c>
      <c r="D28" s="55"/>
      <c r="E28" s="55"/>
      <c r="F28" s="55"/>
      <c r="G28" s="55"/>
      <c r="H28" s="55"/>
      <c r="I28" s="55"/>
      <c r="J28" s="36"/>
      <c r="K28" s="52"/>
    </row>
    <row r="29" customFormat="false" ht="19.5" hidden="false" customHeight="true" outlineLevel="0" collapsed="false">
      <c r="A29" s="54" t="s">
        <v>104</v>
      </c>
      <c r="B29" s="54"/>
      <c r="C29" s="55" t="s">
        <v>26</v>
      </c>
      <c r="D29" s="55"/>
      <c r="E29" s="55"/>
      <c r="F29" s="55"/>
      <c r="G29" s="55"/>
      <c r="H29" s="55"/>
      <c r="I29" s="55"/>
      <c r="J29" s="36"/>
      <c r="K29" s="52"/>
    </row>
    <row r="30" customFormat="false" ht="19.5" hidden="false" customHeight="true" outlineLevel="0" collapsed="false">
      <c r="A30" s="54" t="s">
        <v>105</v>
      </c>
      <c r="B30" s="54"/>
      <c r="C30" s="55" t="s">
        <v>31</v>
      </c>
      <c r="D30" s="55"/>
      <c r="E30" s="55"/>
      <c r="F30" s="55"/>
      <c r="G30" s="55"/>
      <c r="H30" s="55"/>
      <c r="I30" s="55"/>
      <c r="J30" s="36"/>
      <c r="K30" s="52"/>
    </row>
    <row r="31" customFormat="false" ht="30" hidden="false" customHeight="true" outlineLevel="0" collapsed="false">
      <c r="A31" s="60" t="s">
        <v>106</v>
      </c>
      <c r="B31" s="60"/>
      <c r="C31" s="55" t="s">
        <v>32</v>
      </c>
      <c r="D31" s="55"/>
      <c r="E31" s="55"/>
      <c r="F31" s="55"/>
      <c r="G31" s="55"/>
      <c r="H31" s="55"/>
      <c r="I31" s="55"/>
      <c r="J31" s="36"/>
      <c r="K31" s="52"/>
    </row>
    <row r="32" customFormat="false" ht="19.5" hidden="false" customHeight="true" outlineLevel="0" collapsed="false">
      <c r="A32" s="60" t="s">
        <v>107</v>
      </c>
      <c r="B32" s="60"/>
      <c r="C32" s="61" t="s">
        <v>31</v>
      </c>
      <c r="D32" s="61"/>
      <c r="E32" s="61"/>
      <c r="F32" s="61"/>
      <c r="G32" s="61"/>
      <c r="H32" s="61"/>
      <c r="I32" s="61"/>
      <c r="J32" s="36"/>
      <c r="K32" s="52"/>
    </row>
    <row r="33" customFormat="false" ht="30" hidden="false" customHeight="true" outlineLevel="0" collapsed="false">
      <c r="A33" s="60" t="s">
        <v>108</v>
      </c>
      <c r="B33" s="60"/>
      <c r="C33" s="55" t="s">
        <v>32</v>
      </c>
      <c r="D33" s="55"/>
      <c r="E33" s="55"/>
      <c r="F33" s="55"/>
      <c r="G33" s="55"/>
      <c r="H33" s="55"/>
      <c r="I33" s="55"/>
      <c r="J33" s="36"/>
      <c r="K33" s="52"/>
    </row>
    <row r="34" customFormat="false" ht="45" hidden="false" customHeight="true" outlineLevel="0" collapsed="false">
      <c r="A34" s="60" t="s">
        <v>109</v>
      </c>
      <c r="B34" s="60"/>
      <c r="C34" s="55" t="s">
        <v>31</v>
      </c>
      <c r="D34" s="55"/>
      <c r="E34" s="55"/>
      <c r="F34" s="55"/>
      <c r="G34" s="55"/>
      <c r="H34" s="55"/>
      <c r="I34" s="55"/>
      <c r="J34" s="36"/>
      <c r="K34" s="52"/>
    </row>
    <row r="35" customFormat="false" ht="19.5" hidden="false" customHeight="true" outlineLevel="0" collapsed="false">
      <c r="A35" s="54" t="s">
        <v>110</v>
      </c>
      <c r="B35" s="54"/>
      <c r="C35" s="55" t="s">
        <v>111</v>
      </c>
      <c r="D35" s="55"/>
      <c r="E35" s="55"/>
      <c r="F35" s="55"/>
      <c r="G35" s="55"/>
      <c r="H35" s="55"/>
      <c r="I35" s="55"/>
      <c r="J35" s="36"/>
      <c r="K35" s="52"/>
    </row>
    <row r="36" customFormat="false" ht="55.5" hidden="false" customHeight="true" outlineLevel="0" collapsed="false">
      <c r="A36" s="60" t="s">
        <v>112</v>
      </c>
      <c r="B36" s="60"/>
      <c r="C36" s="55" t="s">
        <v>26</v>
      </c>
      <c r="D36" s="55"/>
      <c r="E36" s="55"/>
      <c r="F36" s="55"/>
      <c r="G36" s="55"/>
      <c r="H36" s="55"/>
      <c r="I36" s="55"/>
      <c r="J36" s="36"/>
      <c r="K36" s="52"/>
    </row>
    <row r="37" customFormat="false" ht="19.5" hidden="false" customHeight="true" outlineLevel="0" collapsed="false">
      <c r="A37" s="62" t="s">
        <v>113</v>
      </c>
      <c r="B37" s="62"/>
      <c r="C37" s="62"/>
      <c r="D37" s="62"/>
      <c r="E37" s="62"/>
      <c r="F37" s="62"/>
      <c r="G37" s="62"/>
      <c r="H37" s="62"/>
      <c r="I37" s="62"/>
      <c r="J37" s="36"/>
      <c r="K37" s="52"/>
    </row>
    <row r="38" customFormat="false" ht="19.5" hidden="false" customHeight="true" outlineLevel="0" collapsed="false">
      <c r="A38" s="54" t="s">
        <v>114</v>
      </c>
      <c r="B38" s="54"/>
      <c r="C38" s="63" t="n">
        <v>250</v>
      </c>
      <c r="D38" s="63"/>
      <c r="E38" s="63"/>
      <c r="F38" s="63"/>
      <c r="G38" s="63"/>
      <c r="H38" s="63"/>
      <c r="I38" s="63"/>
      <c r="J38" s="36"/>
      <c r="K38" s="52"/>
    </row>
    <row r="39" customFormat="false" ht="19.5" hidden="false" customHeight="true" outlineLevel="0" collapsed="false">
      <c r="A39" s="56" t="s">
        <v>115</v>
      </c>
      <c r="B39" s="56"/>
      <c r="C39" s="63" t="n">
        <v>36</v>
      </c>
      <c r="D39" s="63"/>
      <c r="E39" s="63"/>
      <c r="F39" s="63"/>
      <c r="G39" s="63"/>
      <c r="H39" s="63"/>
      <c r="I39" s="63"/>
      <c r="J39" s="64"/>
      <c r="K39" s="52"/>
    </row>
    <row r="40" customFormat="false" ht="19.5" hidden="false" customHeight="true" outlineLevel="0" collapsed="false">
      <c r="A40" s="56" t="s">
        <v>116</v>
      </c>
      <c r="B40" s="56"/>
      <c r="C40" s="46" t="n">
        <v>24</v>
      </c>
      <c r="D40" s="46"/>
      <c r="E40" s="46"/>
      <c r="F40" s="46"/>
      <c r="G40" s="46"/>
      <c r="H40" s="46"/>
      <c r="I40" s="46"/>
      <c r="J40" s="36"/>
      <c r="K40" s="52"/>
    </row>
    <row r="41" customFormat="false" ht="19.5" hidden="false" customHeight="true" outlineLevel="0" collapsed="false">
      <c r="A41" s="56" t="s">
        <v>117</v>
      </c>
      <c r="B41" s="56"/>
      <c r="C41" s="46"/>
      <c r="D41" s="46"/>
      <c r="E41" s="46"/>
      <c r="F41" s="46"/>
      <c r="G41" s="46"/>
      <c r="H41" s="46"/>
      <c r="I41" s="46"/>
      <c r="J41" s="36"/>
      <c r="K41" s="52"/>
    </row>
    <row r="42" customFormat="false" ht="19.5" hidden="false" customHeight="true" outlineLevel="0" collapsed="false">
      <c r="A42" s="56" t="s">
        <v>118</v>
      </c>
      <c r="B42" s="56"/>
      <c r="C42" s="46"/>
      <c r="D42" s="46"/>
      <c r="E42" s="46"/>
      <c r="F42" s="46"/>
      <c r="G42" s="46"/>
      <c r="H42" s="46"/>
      <c r="I42" s="46"/>
      <c r="J42" s="36"/>
      <c r="K42" s="52"/>
    </row>
    <row r="43" customFormat="false" ht="19.5" hidden="false" customHeight="true" outlineLevel="0" collapsed="false">
      <c r="A43" s="56" t="s">
        <v>119</v>
      </c>
      <c r="B43" s="56"/>
      <c r="C43" s="46" t="n">
        <v>36</v>
      </c>
      <c r="D43" s="46"/>
      <c r="E43" s="46"/>
      <c r="F43" s="46"/>
      <c r="G43" s="46"/>
      <c r="H43" s="46"/>
      <c r="I43" s="46"/>
      <c r="J43" s="36"/>
      <c r="K43" s="52"/>
    </row>
    <row r="44" customFormat="false" ht="19.5" hidden="false" customHeight="true" outlineLevel="0" collapsed="false">
      <c r="A44" s="56" t="s">
        <v>120</v>
      </c>
      <c r="B44" s="56"/>
      <c r="C44" s="46" t="s">
        <v>32</v>
      </c>
      <c r="D44" s="46"/>
      <c r="E44" s="46"/>
      <c r="F44" s="46"/>
      <c r="G44" s="46"/>
      <c r="H44" s="46"/>
      <c r="I44" s="46"/>
      <c r="J44" s="36"/>
      <c r="K44" s="52"/>
    </row>
    <row r="45" customFormat="false" ht="19.5" hidden="false" customHeight="true" outlineLevel="0" collapsed="false">
      <c r="A45" s="56" t="s">
        <v>121</v>
      </c>
      <c r="B45" s="56"/>
      <c r="C45" s="46" t="s">
        <v>32</v>
      </c>
      <c r="D45" s="46"/>
      <c r="E45" s="46"/>
      <c r="F45" s="46"/>
      <c r="G45" s="46"/>
      <c r="H45" s="46"/>
      <c r="I45" s="46"/>
      <c r="J45" s="36"/>
      <c r="K45" s="52"/>
    </row>
    <row r="46" customFormat="false" ht="19.5" hidden="false" customHeight="true" outlineLevel="0" collapsed="false">
      <c r="A46" s="56" t="s">
        <v>122</v>
      </c>
      <c r="B46" s="56"/>
      <c r="C46" s="46" t="s">
        <v>32</v>
      </c>
      <c r="D46" s="46"/>
      <c r="E46" s="46"/>
      <c r="F46" s="46"/>
      <c r="G46" s="46"/>
      <c r="H46" s="46"/>
      <c r="I46" s="46"/>
      <c r="J46" s="36"/>
      <c r="K46" s="52"/>
    </row>
    <row r="47" customFormat="false" ht="13.5" hidden="false" customHeight="true" outlineLevel="0" collapsed="false">
      <c r="A47" s="51"/>
      <c r="B47" s="51"/>
      <c r="C47" s="52"/>
      <c r="D47" s="52"/>
      <c r="E47" s="52"/>
      <c r="F47" s="52"/>
      <c r="G47" s="52"/>
      <c r="H47" s="52"/>
      <c r="I47" s="52"/>
      <c r="J47" s="52"/>
      <c r="K47" s="52"/>
    </row>
    <row r="49" customFormat="false" ht="18.55" hidden="false" customHeight="false" outlineLevel="0" collapsed="false">
      <c r="A49" s="65" t="s">
        <v>123</v>
      </c>
      <c r="B49" s="65"/>
      <c r="C49" s="66"/>
      <c r="D49" s="66"/>
      <c r="F49" s="67" t="s">
        <v>124</v>
      </c>
      <c r="G49" s="68" t="s">
        <v>125</v>
      </c>
      <c r="H49" s="68" t="s">
        <v>126</v>
      </c>
      <c r="I49" s="68" t="s">
        <v>127</v>
      </c>
      <c r="J49" s="69" t="s">
        <v>128</v>
      </c>
      <c r="K49" s="70" t="s">
        <v>129</v>
      </c>
    </row>
    <row r="51" customFormat="false" ht="16.5" hidden="false" customHeight="true" outlineLevel="0" collapsed="false">
      <c r="A51" s="71" t="s">
        <v>130</v>
      </c>
      <c r="B51" s="71" t="s">
        <v>131</v>
      </c>
      <c r="C51" s="72" t="s">
        <v>132</v>
      </c>
      <c r="D51" s="72"/>
      <c r="E51" s="73" t="s">
        <v>133</v>
      </c>
      <c r="F51" s="71" t="s">
        <v>134</v>
      </c>
      <c r="G51" s="74" t="s">
        <v>135</v>
      </c>
      <c r="H51" s="74"/>
      <c r="I51" s="74"/>
      <c r="J51" s="74"/>
      <c r="K51" s="74"/>
      <c r="L51" s="74" t="s">
        <v>136</v>
      </c>
      <c r="M51" s="74"/>
      <c r="N51" s="74"/>
      <c r="O51" s="74"/>
      <c r="P51" s="74"/>
      <c r="Q51" s="74"/>
      <c r="R51" s="74"/>
      <c r="S51" s="74"/>
      <c r="T51" s="74"/>
      <c r="U51" s="71" t="s">
        <v>137</v>
      </c>
    </row>
    <row r="52" customFormat="false" ht="13.5" hidden="false" customHeight="true" outlineLevel="0" collapsed="false">
      <c r="A52" s="71"/>
      <c r="B52" s="71"/>
      <c r="C52" s="72"/>
      <c r="D52" s="72"/>
      <c r="E52" s="73"/>
      <c r="F52" s="71"/>
      <c r="G52" s="74"/>
      <c r="H52" s="74"/>
      <c r="I52" s="74"/>
      <c r="J52" s="74"/>
      <c r="K52" s="74"/>
      <c r="L52" s="74" t="s">
        <v>138</v>
      </c>
      <c r="M52" s="74"/>
      <c r="N52" s="74"/>
      <c r="O52" s="74"/>
      <c r="P52" s="74"/>
      <c r="Q52" s="74"/>
      <c r="R52" s="75" t="s">
        <v>139</v>
      </c>
      <c r="S52" s="75"/>
      <c r="T52" s="75"/>
      <c r="U52" s="71"/>
    </row>
    <row r="53" customFormat="false" ht="16.5" hidden="false" customHeight="true" outlineLevel="0" collapsed="false">
      <c r="A53" s="71"/>
      <c r="B53" s="71"/>
      <c r="C53" s="72"/>
      <c r="D53" s="72"/>
      <c r="E53" s="73"/>
      <c r="F53" s="71"/>
      <c r="G53" s="73" t="s">
        <v>140</v>
      </c>
      <c r="H53" s="73" t="s">
        <v>141</v>
      </c>
      <c r="I53" s="71" t="s">
        <v>142</v>
      </c>
      <c r="J53" s="73" t="s">
        <v>143</v>
      </c>
      <c r="K53" s="71" t="s">
        <v>144</v>
      </c>
      <c r="L53" s="73" t="s">
        <v>145</v>
      </c>
      <c r="M53" s="73"/>
      <c r="N53" s="73"/>
      <c r="O53" s="71" t="s">
        <v>146</v>
      </c>
      <c r="P53" s="71" t="s">
        <v>147</v>
      </c>
      <c r="Q53" s="71" t="s">
        <v>148</v>
      </c>
      <c r="R53" s="71" t="s">
        <v>149</v>
      </c>
      <c r="S53" s="71" t="s">
        <v>150</v>
      </c>
      <c r="T53" s="71" t="s">
        <v>147</v>
      </c>
      <c r="U53" s="71"/>
    </row>
    <row r="54" customFormat="false" ht="14.25" hidden="false" customHeight="true" outlineLevel="0" collapsed="false">
      <c r="A54" s="71"/>
      <c r="B54" s="71"/>
      <c r="C54" s="73" t="s">
        <v>151</v>
      </c>
      <c r="D54" s="71" t="s">
        <v>152</v>
      </c>
      <c r="E54" s="73"/>
      <c r="F54" s="71"/>
      <c r="G54" s="73"/>
      <c r="H54" s="73"/>
      <c r="I54" s="71"/>
      <c r="J54" s="73"/>
      <c r="K54" s="71"/>
      <c r="L54" s="76" t="s">
        <v>153</v>
      </c>
      <c r="M54" s="73" t="s">
        <v>154</v>
      </c>
      <c r="N54" s="71" t="s">
        <v>155</v>
      </c>
      <c r="O54" s="71"/>
      <c r="P54" s="71"/>
      <c r="Q54" s="71"/>
      <c r="R54" s="71"/>
      <c r="S54" s="71"/>
      <c r="T54" s="71"/>
      <c r="U54" s="71"/>
    </row>
    <row r="55" customFormat="false" ht="27" hidden="false" customHeight="true" outlineLevel="0" collapsed="false">
      <c r="A55" s="71"/>
      <c r="B55" s="71"/>
      <c r="C55" s="73"/>
      <c r="D55" s="71"/>
      <c r="E55" s="73"/>
      <c r="F55" s="71"/>
      <c r="G55" s="73"/>
      <c r="H55" s="73"/>
      <c r="I55" s="71"/>
      <c r="J55" s="73"/>
      <c r="K55" s="71"/>
      <c r="L55" s="76"/>
      <c r="M55" s="76"/>
      <c r="N55" s="76"/>
      <c r="O55" s="71"/>
      <c r="P55" s="71"/>
      <c r="Q55" s="71"/>
      <c r="R55" s="71"/>
      <c r="S55" s="71"/>
      <c r="T55" s="71"/>
      <c r="U55" s="71"/>
    </row>
    <row r="56" customFormat="false" ht="14.25" hidden="false" customHeight="false" outlineLevel="0" collapsed="false">
      <c r="A56" s="77" t="s">
        <v>156</v>
      </c>
      <c r="B56" s="78" t="s">
        <v>157</v>
      </c>
      <c r="C56" s="79" t="s">
        <v>158</v>
      </c>
      <c r="D56" s="79"/>
      <c r="E56" s="80" t="s">
        <v>159</v>
      </c>
      <c r="F56" s="80"/>
      <c r="G56" s="81"/>
      <c r="H56" s="81"/>
      <c r="I56" s="81"/>
      <c r="J56" s="81"/>
      <c r="K56" s="81" t="n">
        <f aca="false">K57+K67</f>
        <v>266</v>
      </c>
      <c r="L56" s="81"/>
      <c r="M56" s="81"/>
      <c r="N56" s="81"/>
      <c r="O56" s="82"/>
      <c r="P56" s="82"/>
      <c r="Q56" s="81"/>
      <c r="R56" s="81"/>
      <c r="S56" s="81"/>
      <c r="T56" s="81"/>
      <c r="U56" s="83"/>
    </row>
    <row r="57" customFormat="false" ht="14.25" hidden="false" customHeight="false" outlineLevel="0" collapsed="false">
      <c r="A57" s="84" t="s">
        <v>156</v>
      </c>
      <c r="B57" s="85" t="s">
        <v>160</v>
      </c>
      <c r="C57" s="86" t="s">
        <v>161</v>
      </c>
      <c r="D57" s="86"/>
      <c r="E57" s="87" t="s">
        <v>162</v>
      </c>
      <c r="F57" s="87" t="n">
        <f aca="false">SUMIF($C58:$C65,"UE",F58:F65)</f>
        <v>27</v>
      </c>
      <c r="G57" s="88" t="n">
        <f aca="false">SUMIF($C58:$C65,"UE",G58:G65)</f>
        <v>38</v>
      </c>
      <c r="H57" s="88" t="n">
        <f aca="false">SUMIF($C58:$C65,"UE",H58:H65)</f>
        <v>24</v>
      </c>
      <c r="I57" s="88" t="n">
        <f aca="false">SUMIF($C58:$C65,"UE",I58:I65)</f>
        <v>96</v>
      </c>
      <c r="J57" s="88" t="n">
        <f aca="false">SUMIF($C58:$C65,"UE",J58:J65)</f>
        <v>84</v>
      </c>
      <c r="K57" s="88" t="n">
        <f aca="false">SUM(G57:J57)</f>
        <v>242</v>
      </c>
      <c r="L57" s="88"/>
      <c r="M57" s="88"/>
      <c r="N57" s="88"/>
      <c r="O57" s="89"/>
      <c r="P57" s="89"/>
      <c r="Q57" s="88" t="n">
        <v>10</v>
      </c>
      <c r="R57" s="88"/>
      <c r="S57" s="88"/>
      <c r="T57" s="88"/>
      <c r="U57" s="90"/>
    </row>
    <row r="58" customFormat="false" ht="14.25" hidden="false" customHeight="false" outlineLevel="0" collapsed="false">
      <c r="A58" s="91" t="s">
        <v>156</v>
      </c>
      <c r="B58" s="92" t="s">
        <v>163</v>
      </c>
      <c r="C58" s="93" t="s">
        <v>164</v>
      </c>
      <c r="D58" s="93" t="s">
        <v>31</v>
      </c>
      <c r="E58" s="94" t="s">
        <v>165</v>
      </c>
      <c r="F58" s="95" t="n">
        <v>9</v>
      </c>
      <c r="G58" s="96" t="n">
        <v>2</v>
      </c>
      <c r="H58" s="96" t="s">
        <v>32</v>
      </c>
      <c r="I58" s="96" t="n">
        <v>24</v>
      </c>
      <c r="J58" s="96" t="n">
        <v>48</v>
      </c>
      <c r="K58" s="96" t="n">
        <f aca="false">SUM(G58:J58)</f>
        <v>74</v>
      </c>
      <c r="L58" s="96"/>
      <c r="M58" s="96"/>
      <c r="N58" s="96"/>
      <c r="O58" s="97"/>
      <c r="P58" s="97"/>
      <c r="Q58" s="96" t="n">
        <v>8</v>
      </c>
      <c r="R58" s="96"/>
      <c r="S58" s="96"/>
      <c r="T58" s="96"/>
      <c r="U58" s="98"/>
    </row>
    <row r="59" customFormat="false" ht="28.5" hidden="false" customHeight="false" outlineLevel="0" collapsed="false">
      <c r="A59" s="99" t="s">
        <v>156</v>
      </c>
      <c r="B59" s="100" t="s">
        <v>166</v>
      </c>
      <c r="C59" s="101" t="s">
        <v>167</v>
      </c>
      <c r="D59" s="101" t="s">
        <v>31</v>
      </c>
      <c r="E59" s="102" t="s">
        <v>165</v>
      </c>
      <c r="F59" s="63"/>
      <c r="G59" s="103" t="n">
        <v>2</v>
      </c>
      <c r="H59" s="103" t="s">
        <v>32</v>
      </c>
      <c r="I59" s="103" t="n">
        <v>24</v>
      </c>
      <c r="J59" s="103" t="n">
        <v>48</v>
      </c>
      <c r="K59" s="103" t="n">
        <f aca="false">SUM(G59:J59)</f>
        <v>74</v>
      </c>
      <c r="L59" s="103" t="s">
        <v>168</v>
      </c>
      <c r="M59" s="103" t="s">
        <v>32</v>
      </c>
      <c r="N59" s="103" t="s">
        <v>32</v>
      </c>
      <c r="O59" s="104" t="s">
        <v>32</v>
      </c>
      <c r="P59" s="104" t="s">
        <v>32</v>
      </c>
      <c r="Q59" s="103" t="s">
        <v>32</v>
      </c>
      <c r="R59" s="103" t="s">
        <v>169</v>
      </c>
      <c r="S59" s="103" t="s">
        <v>170</v>
      </c>
      <c r="T59" s="103" t="s">
        <v>171</v>
      </c>
      <c r="U59" s="105" t="s">
        <v>172</v>
      </c>
    </row>
    <row r="60" customFormat="false" ht="14.25" hidden="false" customHeight="false" outlineLevel="0" collapsed="false">
      <c r="A60" s="91" t="s">
        <v>156</v>
      </c>
      <c r="B60" s="92" t="s">
        <v>173</v>
      </c>
      <c r="C60" s="93" t="s">
        <v>164</v>
      </c>
      <c r="D60" s="93" t="s">
        <v>31</v>
      </c>
      <c r="E60" s="94" t="s">
        <v>174</v>
      </c>
      <c r="F60" s="95" t="n">
        <v>6</v>
      </c>
      <c r="G60" s="96" t="n">
        <v>24</v>
      </c>
      <c r="H60" s="96" t="n">
        <v>24</v>
      </c>
      <c r="I60" s="96" t="s">
        <v>32</v>
      </c>
      <c r="J60" s="96" t="n">
        <v>12</v>
      </c>
      <c r="K60" s="96" t="n">
        <f aca="false">SUM(G60:J60)</f>
        <v>60</v>
      </c>
      <c r="L60" s="96"/>
      <c r="M60" s="96"/>
      <c r="N60" s="96"/>
      <c r="O60" s="97"/>
      <c r="P60" s="97"/>
      <c r="Q60" s="96" t="n">
        <v>8</v>
      </c>
      <c r="R60" s="96"/>
      <c r="S60" s="96"/>
      <c r="T60" s="96"/>
      <c r="U60" s="98"/>
    </row>
    <row r="61" customFormat="false" ht="42.75" hidden="false" customHeight="false" outlineLevel="0" collapsed="false">
      <c r="A61" s="99" t="s">
        <v>156</v>
      </c>
      <c r="B61" s="100" t="s">
        <v>175</v>
      </c>
      <c r="C61" s="101" t="s">
        <v>167</v>
      </c>
      <c r="D61" s="101" t="s">
        <v>31</v>
      </c>
      <c r="E61" s="102" t="s">
        <v>174</v>
      </c>
      <c r="F61" s="63"/>
      <c r="G61" s="103" t="n">
        <v>24</v>
      </c>
      <c r="H61" s="103" t="n">
        <v>24</v>
      </c>
      <c r="I61" s="103" t="s">
        <v>32</v>
      </c>
      <c r="J61" s="103" t="n">
        <v>12</v>
      </c>
      <c r="K61" s="103" t="n">
        <f aca="false">SUM(G61:J61)</f>
        <v>60</v>
      </c>
      <c r="L61" s="103" t="s">
        <v>168</v>
      </c>
      <c r="M61" s="103" t="s">
        <v>32</v>
      </c>
      <c r="N61" s="103" t="s">
        <v>32</v>
      </c>
      <c r="O61" s="104" t="s">
        <v>32</v>
      </c>
      <c r="P61" s="104" t="s">
        <v>32</v>
      </c>
      <c r="Q61" s="103" t="s">
        <v>32</v>
      </c>
      <c r="R61" s="103" t="s">
        <v>169</v>
      </c>
      <c r="S61" s="103" t="s">
        <v>170</v>
      </c>
      <c r="T61" s="103" t="s">
        <v>171</v>
      </c>
      <c r="U61" s="105" t="s">
        <v>176</v>
      </c>
    </row>
    <row r="62" customFormat="false" ht="14.25" hidden="false" customHeight="false" outlineLevel="0" collapsed="false">
      <c r="A62" s="91" t="s">
        <v>156</v>
      </c>
      <c r="B62" s="92" t="s">
        <v>177</v>
      </c>
      <c r="C62" s="93" t="s">
        <v>164</v>
      </c>
      <c r="D62" s="93" t="s">
        <v>31</v>
      </c>
      <c r="E62" s="94" t="s">
        <v>178</v>
      </c>
      <c r="F62" s="95" t="n">
        <v>3</v>
      </c>
      <c r="G62" s="96" t="n">
        <v>12</v>
      </c>
      <c r="H62" s="96" t="s">
        <v>32</v>
      </c>
      <c r="I62" s="96" t="s">
        <v>32</v>
      </c>
      <c r="J62" s="96" t="n">
        <v>24</v>
      </c>
      <c r="K62" s="96" t="n">
        <f aca="false">SUM(G62:J62)</f>
        <v>36</v>
      </c>
      <c r="L62" s="96"/>
      <c r="M62" s="96"/>
      <c r="N62" s="96"/>
      <c r="O62" s="97"/>
      <c r="P62" s="97"/>
      <c r="Q62" s="96" t="n">
        <v>8</v>
      </c>
      <c r="R62" s="96"/>
      <c r="S62" s="96"/>
      <c r="T62" s="96"/>
      <c r="U62" s="98"/>
    </row>
    <row r="63" customFormat="false" ht="28.5" hidden="false" customHeight="false" outlineLevel="0" collapsed="false">
      <c r="A63" s="99" t="s">
        <v>156</v>
      </c>
      <c r="B63" s="100" t="s">
        <v>179</v>
      </c>
      <c r="C63" s="101" t="s">
        <v>167</v>
      </c>
      <c r="D63" s="101" t="s">
        <v>31</v>
      </c>
      <c r="E63" s="102" t="s">
        <v>178</v>
      </c>
      <c r="F63" s="63"/>
      <c r="G63" s="103" t="n">
        <v>12</v>
      </c>
      <c r="H63" s="103" t="s">
        <v>32</v>
      </c>
      <c r="I63" s="103" t="s">
        <v>32</v>
      </c>
      <c r="J63" s="103" t="n">
        <v>24</v>
      </c>
      <c r="K63" s="103" t="n">
        <f aca="false">SUM(G63:J63)</f>
        <v>36</v>
      </c>
      <c r="L63" s="103" t="s">
        <v>168</v>
      </c>
      <c r="M63" s="103" t="s">
        <v>32</v>
      </c>
      <c r="N63" s="103" t="s">
        <v>32</v>
      </c>
      <c r="O63" s="104" t="s">
        <v>32</v>
      </c>
      <c r="P63" s="104" t="s">
        <v>32</v>
      </c>
      <c r="Q63" s="103" t="s">
        <v>32</v>
      </c>
      <c r="R63" s="103" t="s">
        <v>169</v>
      </c>
      <c r="S63" s="103" t="s">
        <v>180</v>
      </c>
      <c r="T63" s="103" t="s">
        <v>171</v>
      </c>
      <c r="U63" s="105" t="s">
        <v>181</v>
      </c>
    </row>
    <row r="64" customFormat="false" ht="14.25" hidden="false" customHeight="false" outlineLevel="0" collapsed="false">
      <c r="A64" s="91" t="s">
        <v>156</v>
      </c>
      <c r="B64" s="92" t="s">
        <v>182</v>
      </c>
      <c r="C64" s="93" t="s">
        <v>164</v>
      </c>
      <c r="D64" s="93" t="s">
        <v>31</v>
      </c>
      <c r="E64" s="94" t="s">
        <v>183</v>
      </c>
      <c r="F64" s="95" t="n">
        <v>9</v>
      </c>
      <c r="G64" s="96" t="s">
        <v>32</v>
      </c>
      <c r="H64" s="96" t="s">
        <v>32</v>
      </c>
      <c r="I64" s="96" t="n">
        <v>72</v>
      </c>
      <c r="J64" s="96" t="s">
        <v>32</v>
      </c>
      <c r="K64" s="96" t="n">
        <f aca="false">SUM(G64:J64)</f>
        <v>72</v>
      </c>
      <c r="L64" s="96"/>
      <c r="M64" s="96"/>
      <c r="N64" s="96"/>
      <c r="O64" s="97"/>
      <c r="P64" s="97"/>
      <c r="Q64" s="96" t="n">
        <v>8</v>
      </c>
      <c r="R64" s="96"/>
      <c r="S64" s="96"/>
      <c r="T64" s="96"/>
      <c r="U64" s="98"/>
    </row>
    <row r="65" customFormat="false" ht="15.1" hidden="false" customHeight="false" outlineLevel="0" collapsed="false">
      <c r="A65" s="99" t="s">
        <v>156</v>
      </c>
      <c r="B65" s="100" t="s">
        <v>184</v>
      </c>
      <c r="C65" s="101" t="s">
        <v>185</v>
      </c>
      <c r="D65" s="101" t="s">
        <v>31</v>
      </c>
      <c r="E65" s="102" t="s">
        <v>183</v>
      </c>
      <c r="F65" s="63"/>
      <c r="G65" s="103" t="s">
        <v>32</v>
      </c>
      <c r="H65" s="103" t="s">
        <v>32</v>
      </c>
      <c r="I65" s="103" t="n">
        <v>72</v>
      </c>
      <c r="J65" s="103" t="s">
        <v>32</v>
      </c>
      <c r="K65" s="103" t="n">
        <f aca="false">SUM(G65:J65)</f>
        <v>72</v>
      </c>
      <c r="L65" s="103" t="s">
        <v>168</v>
      </c>
      <c r="M65" s="103" t="s">
        <v>32</v>
      </c>
      <c r="N65" s="103" t="s">
        <v>32</v>
      </c>
      <c r="O65" s="104" t="s">
        <v>32</v>
      </c>
      <c r="P65" s="104" t="s">
        <v>32</v>
      </c>
      <c r="Q65" s="103" t="s">
        <v>32</v>
      </c>
      <c r="R65" s="103" t="s">
        <v>169</v>
      </c>
      <c r="S65" s="103" t="s">
        <v>170</v>
      </c>
      <c r="T65" s="103" t="s">
        <v>171</v>
      </c>
      <c r="U65" s="105" t="s">
        <v>186</v>
      </c>
    </row>
    <row r="66" customFormat="false" ht="14.25" hidden="false" customHeight="false" outlineLevel="0" collapsed="false">
      <c r="A66" s="99"/>
      <c r="B66" s="100"/>
      <c r="C66" s="101"/>
      <c r="D66" s="101"/>
      <c r="E66" s="46"/>
      <c r="F66" s="63"/>
      <c r="G66" s="103"/>
      <c r="H66" s="103"/>
      <c r="I66" s="103"/>
      <c r="J66" s="103"/>
      <c r="K66" s="103" t="n">
        <f aca="false">SUM(G66:J66)</f>
        <v>0</v>
      </c>
      <c r="L66" s="103"/>
      <c r="M66" s="103"/>
      <c r="N66" s="103"/>
      <c r="O66" s="104"/>
      <c r="P66" s="104"/>
      <c r="Q66" s="103"/>
      <c r="R66" s="103"/>
      <c r="S66" s="103"/>
      <c r="T66" s="103"/>
      <c r="U66" s="105"/>
    </row>
    <row r="67" customFormat="false" ht="14.25" hidden="false" customHeight="false" outlineLevel="0" collapsed="false">
      <c r="A67" s="84" t="s">
        <v>156</v>
      </c>
      <c r="B67" s="85" t="s">
        <v>187</v>
      </c>
      <c r="C67" s="86" t="s">
        <v>161</v>
      </c>
      <c r="D67" s="86"/>
      <c r="E67" s="87" t="s">
        <v>188</v>
      </c>
      <c r="F67" s="87" t="n">
        <v>3</v>
      </c>
      <c r="G67" s="88"/>
      <c r="H67" s="88"/>
      <c r="I67" s="88" t="n">
        <v>24</v>
      </c>
      <c r="J67" s="88"/>
      <c r="K67" s="88" t="n">
        <f aca="false">SUM(G67:J67)</f>
        <v>24</v>
      </c>
      <c r="L67" s="88"/>
      <c r="M67" s="88"/>
      <c r="N67" s="88"/>
      <c r="O67" s="89"/>
      <c r="P67" s="89"/>
      <c r="Q67" s="88" t="s">
        <v>32</v>
      </c>
      <c r="R67" s="88"/>
      <c r="S67" s="88"/>
      <c r="T67" s="88"/>
      <c r="U67" s="90"/>
    </row>
    <row r="68" customFormat="false" ht="14.25" hidden="false" customHeight="false" outlineLevel="0" collapsed="false">
      <c r="A68" s="91" t="s">
        <v>156</v>
      </c>
      <c r="B68" s="92" t="s">
        <v>189</v>
      </c>
      <c r="C68" s="93" t="s">
        <v>164</v>
      </c>
      <c r="D68" s="93" t="s">
        <v>26</v>
      </c>
      <c r="E68" s="94" t="s">
        <v>190</v>
      </c>
      <c r="F68" s="95" t="n">
        <v>3</v>
      </c>
      <c r="G68" s="96"/>
      <c r="H68" s="96"/>
      <c r="I68" s="96"/>
      <c r="J68" s="96"/>
      <c r="K68" s="96" t="n">
        <f aca="false">SUM(G68:J68)</f>
        <v>0</v>
      </c>
      <c r="L68" s="96"/>
      <c r="M68" s="96"/>
      <c r="N68" s="96"/>
      <c r="O68" s="97"/>
      <c r="P68" s="97"/>
      <c r="Q68" s="96" t="s">
        <v>32</v>
      </c>
      <c r="R68" s="96"/>
      <c r="S68" s="96"/>
      <c r="T68" s="96"/>
      <c r="U68" s="98"/>
    </row>
    <row r="69" customFormat="false" ht="14.25" hidden="false" customHeight="false" outlineLevel="0" collapsed="false">
      <c r="A69" s="91" t="s">
        <v>156</v>
      </c>
      <c r="B69" s="92" t="s">
        <v>191</v>
      </c>
      <c r="C69" s="93" t="s">
        <v>164</v>
      </c>
      <c r="D69" s="93" t="s">
        <v>26</v>
      </c>
      <c r="E69" s="94" t="s">
        <v>192</v>
      </c>
      <c r="F69" s="95" t="n">
        <v>3</v>
      </c>
      <c r="G69" s="96"/>
      <c r="H69" s="96"/>
      <c r="I69" s="96"/>
      <c r="J69" s="96"/>
      <c r="K69" s="96" t="n">
        <f aca="false">SUM(G69:J69)</f>
        <v>0</v>
      </c>
      <c r="L69" s="96"/>
      <c r="M69" s="96"/>
      <c r="N69" s="96"/>
      <c r="O69" s="97"/>
      <c r="P69" s="97"/>
      <c r="Q69" s="96" t="s">
        <v>32</v>
      </c>
      <c r="R69" s="96"/>
      <c r="S69" s="96"/>
      <c r="T69" s="96"/>
      <c r="U69" s="98"/>
    </row>
    <row r="70" customFormat="false" ht="14.25" hidden="false" customHeight="false" outlineLevel="0" collapsed="false">
      <c r="A70" s="99"/>
      <c r="B70" s="100"/>
      <c r="C70" s="101"/>
      <c r="D70" s="101"/>
      <c r="E70" s="46"/>
      <c r="F70" s="63"/>
      <c r="G70" s="103"/>
      <c r="H70" s="103"/>
      <c r="I70" s="103"/>
      <c r="J70" s="103"/>
      <c r="K70" s="103" t="n">
        <f aca="false">SUM(G70:J70)</f>
        <v>0</v>
      </c>
      <c r="L70" s="103"/>
      <c r="M70" s="103"/>
      <c r="N70" s="103"/>
      <c r="O70" s="104"/>
      <c r="P70" s="104"/>
      <c r="Q70" s="103"/>
      <c r="R70" s="103"/>
      <c r="S70" s="103"/>
      <c r="T70" s="103"/>
      <c r="U70" s="105"/>
    </row>
    <row r="71" customFormat="false" ht="14.25" hidden="false" customHeight="false" outlineLevel="0" collapsed="false">
      <c r="A71" s="99"/>
      <c r="B71" s="100"/>
      <c r="C71" s="101"/>
      <c r="D71" s="101"/>
      <c r="E71" s="46"/>
      <c r="F71" s="63"/>
      <c r="G71" s="103"/>
      <c r="H71" s="103"/>
      <c r="I71" s="103"/>
      <c r="J71" s="103"/>
      <c r="K71" s="103" t="n">
        <f aca="false">SUM(G71:J71)</f>
        <v>0</v>
      </c>
      <c r="L71" s="103"/>
      <c r="M71" s="103"/>
      <c r="N71" s="103"/>
      <c r="O71" s="104"/>
      <c r="P71" s="104"/>
      <c r="Q71" s="103"/>
      <c r="R71" s="103"/>
      <c r="S71" s="103"/>
      <c r="T71" s="103"/>
      <c r="U71" s="105"/>
    </row>
    <row r="72" customFormat="false" ht="14.25" hidden="false" customHeight="false" outlineLevel="0" collapsed="false">
      <c r="A72" s="99"/>
      <c r="B72" s="100"/>
      <c r="C72" s="101"/>
      <c r="D72" s="101"/>
      <c r="E72" s="46"/>
      <c r="F72" s="63"/>
      <c r="G72" s="103"/>
      <c r="H72" s="103"/>
      <c r="I72" s="103"/>
      <c r="J72" s="103"/>
      <c r="K72" s="103" t="n">
        <f aca="false">SUM(G72:J72)</f>
        <v>0</v>
      </c>
      <c r="L72" s="103"/>
      <c r="M72" s="103"/>
      <c r="N72" s="103"/>
      <c r="O72" s="104"/>
      <c r="P72" s="104"/>
      <c r="Q72" s="103"/>
      <c r="R72" s="103"/>
      <c r="S72" s="103"/>
      <c r="T72" s="103"/>
      <c r="U72" s="105"/>
    </row>
    <row r="73" customFormat="false" ht="14.25" hidden="false" customHeight="false" outlineLevel="0" collapsed="false">
      <c r="A73" s="77" t="s">
        <v>156</v>
      </c>
      <c r="B73" s="78" t="s">
        <v>193</v>
      </c>
      <c r="C73" s="79" t="s">
        <v>158</v>
      </c>
      <c r="D73" s="79"/>
      <c r="E73" s="80" t="s">
        <v>194</v>
      </c>
      <c r="F73" s="80"/>
      <c r="G73" s="81"/>
      <c r="H73" s="81"/>
      <c r="I73" s="81"/>
      <c r="J73" s="81"/>
      <c r="K73" s="81" t="n">
        <f aca="false">K74+K86</f>
        <v>264</v>
      </c>
      <c r="L73" s="81"/>
      <c r="M73" s="81"/>
      <c r="N73" s="81"/>
      <c r="O73" s="82"/>
      <c r="P73" s="82"/>
      <c r="Q73" s="81"/>
      <c r="R73" s="81"/>
      <c r="S73" s="81"/>
      <c r="T73" s="81"/>
      <c r="U73" s="83"/>
    </row>
    <row r="74" customFormat="false" ht="14.25" hidden="false" customHeight="false" outlineLevel="0" collapsed="false">
      <c r="A74" s="84" t="s">
        <v>156</v>
      </c>
      <c r="B74" s="85" t="s">
        <v>195</v>
      </c>
      <c r="C74" s="86" t="s">
        <v>161</v>
      </c>
      <c r="D74" s="86"/>
      <c r="E74" s="87" t="s">
        <v>162</v>
      </c>
      <c r="F74" s="87" t="n">
        <f aca="false">SUMIF($C75:$C84,"UE",F75:F84)</f>
        <v>27</v>
      </c>
      <c r="G74" s="88" t="n">
        <f aca="false">SUMIF($C75:$C84,"UE",G75:G84)</f>
        <v>36</v>
      </c>
      <c r="H74" s="88" t="n">
        <f aca="false">SUMIF($C75:$C84,"UE",H75:H84)</f>
        <v>24</v>
      </c>
      <c r="I74" s="88" t="n">
        <f aca="false">SUMIF($C75:$C84,"UE",I75:I84)</f>
        <v>108</v>
      </c>
      <c r="J74" s="88" t="n">
        <f aca="false">SUMIF($C75:$C84,"UE",J75:J84)</f>
        <v>72</v>
      </c>
      <c r="K74" s="88" t="n">
        <f aca="false">SUM(G74:J74)</f>
        <v>240</v>
      </c>
      <c r="L74" s="88"/>
      <c r="M74" s="88"/>
      <c r="N74" s="88"/>
      <c r="O74" s="89"/>
      <c r="P74" s="89"/>
      <c r="Q74" s="88" t="n">
        <v>10</v>
      </c>
      <c r="R74" s="88"/>
      <c r="S74" s="88"/>
      <c r="T74" s="88"/>
      <c r="U74" s="90"/>
    </row>
    <row r="75" customFormat="false" ht="14.25" hidden="false" customHeight="false" outlineLevel="0" collapsed="false">
      <c r="A75" s="91" t="s">
        <v>156</v>
      </c>
      <c r="B75" s="92" t="s">
        <v>196</v>
      </c>
      <c r="C75" s="93" t="s">
        <v>164</v>
      </c>
      <c r="D75" s="93" t="s">
        <v>31</v>
      </c>
      <c r="E75" s="94" t="s">
        <v>197</v>
      </c>
      <c r="F75" s="95" t="n">
        <v>6</v>
      </c>
      <c r="G75" s="96" t="s">
        <v>32</v>
      </c>
      <c r="H75" s="96" t="s">
        <v>32</v>
      </c>
      <c r="I75" s="96" t="n">
        <v>24</v>
      </c>
      <c r="J75" s="96" t="n">
        <v>24</v>
      </c>
      <c r="K75" s="96" t="n">
        <f aca="false">SUM(G75:J75)</f>
        <v>48</v>
      </c>
      <c r="L75" s="96"/>
      <c r="M75" s="96"/>
      <c r="N75" s="96"/>
      <c r="O75" s="97"/>
      <c r="P75" s="97"/>
      <c r="Q75" s="96" t="n">
        <v>8</v>
      </c>
      <c r="R75" s="96"/>
      <c r="S75" s="96"/>
      <c r="T75" s="96"/>
      <c r="U75" s="98"/>
    </row>
    <row r="76" customFormat="false" ht="28.5" hidden="false" customHeight="false" outlineLevel="0" collapsed="false">
      <c r="A76" s="99" t="s">
        <v>156</v>
      </c>
      <c r="B76" s="100" t="s">
        <v>198</v>
      </c>
      <c r="C76" s="101" t="s">
        <v>167</v>
      </c>
      <c r="D76" s="101" t="s">
        <v>31</v>
      </c>
      <c r="E76" s="102" t="s">
        <v>197</v>
      </c>
      <c r="F76" s="63"/>
      <c r="G76" s="103" t="s">
        <v>32</v>
      </c>
      <c r="H76" s="103" t="s">
        <v>32</v>
      </c>
      <c r="I76" s="103" t="n">
        <v>24</v>
      </c>
      <c r="J76" s="103" t="n">
        <v>24</v>
      </c>
      <c r="K76" s="103" t="n">
        <f aca="false">SUM(G76:J76)</f>
        <v>48</v>
      </c>
      <c r="L76" s="103" t="s">
        <v>168</v>
      </c>
      <c r="M76" s="103" t="s">
        <v>32</v>
      </c>
      <c r="N76" s="103" t="s">
        <v>32</v>
      </c>
      <c r="O76" s="104" t="s">
        <v>32</v>
      </c>
      <c r="P76" s="104" t="s">
        <v>32</v>
      </c>
      <c r="Q76" s="103" t="s">
        <v>32</v>
      </c>
      <c r="R76" s="103" t="s">
        <v>169</v>
      </c>
      <c r="S76" s="103" t="s">
        <v>170</v>
      </c>
      <c r="T76" s="103" t="s">
        <v>171</v>
      </c>
      <c r="U76" s="105" t="s">
        <v>172</v>
      </c>
    </row>
    <row r="77" customFormat="false" ht="14.25" hidden="false" customHeight="false" outlineLevel="0" collapsed="false">
      <c r="A77" s="91" t="s">
        <v>156</v>
      </c>
      <c r="B77" s="92" t="s">
        <v>199</v>
      </c>
      <c r="C77" s="93" t="s">
        <v>164</v>
      </c>
      <c r="D77" s="93" t="s">
        <v>31</v>
      </c>
      <c r="E77" s="94" t="s">
        <v>200</v>
      </c>
      <c r="F77" s="95" t="n">
        <v>3</v>
      </c>
      <c r="G77" s="96" t="s">
        <v>32</v>
      </c>
      <c r="H77" s="96" t="s">
        <v>32</v>
      </c>
      <c r="I77" s="96" t="n">
        <v>12</v>
      </c>
      <c r="J77" s="96" t="n">
        <v>12</v>
      </c>
      <c r="K77" s="96" t="n">
        <f aca="false">SUM(G77:J77)</f>
        <v>24</v>
      </c>
      <c r="L77" s="96"/>
      <c r="M77" s="96"/>
      <c r="N77" s="96"/>
      <c r="O77" s="97"/>
      <c r="P77" s="97"/>
      <c r="Q77" s="96" t="n">
        <v>8</v>
      </c>
      <c r="R77" s="96"/>
      <c r="S77" s="96"/>
      <c r="T77" s="96"/>
      <c r="U77" s="98"/>
    </row>
    <row r="78" customFormat="false" ht="28.5" hidden="false" customHeight="false" outlineLevel="0" collapsed="false">
      <c r="A78" s="99" t="s">
        <v>156</v>
      </c>
      <c r="B78" s="100" t="s">
        <v>201</v>
      </c>
      <c r="C78" s="101" t="s">
        <v>167</v>
      </c>
      <c r="D78" s="101" t="s">
        <v>31</v>
      </c>
      <c r="E78" s="102" t="s">
        <v>200</v>
      </c>
      <c r="F78" s="63"/>
      <c r="G78" s="103" t="s">
        <v>32</v>
      </c>
      <c r="H78" s="103" t="s">
        <v>32</v>
      </c>
      <c r="I78" s="103" t="n">
        <v>12</v>
      </c>
      <c r="J78" s="103" t="n">
        <v>12</v>
      </c>
      <c r="K78" s="103" t="n">
        <f aca="false">SUM(G78:J78)</f>
        <v>24</v>
      </c>
      <c r="L78" s="103" t="s">
        <v>168</v>
      </c>
      <c r="M78" s="103" t="s">
        <v>32</v>
      </c>
      <c r="N78" s="103" t="s">
        <v>32</v>
      </c>
      <c r="O78" s="104" t="s">
        <v>32</v>
      </c>
      <c r="P78" s="104" t="s">
        <v>32</v>
      </c>
      <c r="Q78" s="103" t="s">
        <v>32</v>
      </c>
      <c r="R78" s="103" t="s">
        <v>169</v>
      </c>
      <c r="S78" s="103" t="s">
        <v>170</v>
      </c>
      <c r="T78" s="103" t="s">
        <v>171</v>
      </c>
      <c r="U78" s="105" t="s">
        <v>172</v>
      </c>
    </row>
    <row r="79" customFormat="false" ht="14.25" hidden="false" customHeight="false" outlineLevel="0" collapsed="false">
      <c r="A79" s="91" t="s">
        <v>156</v>
      </c>
      <c r="B79" s="92" t="s">
        <v>173</v>
      </c>
      <c r="C79" s="93" t="s">
        <v>164</v>
      </c>
      <c r="D79" s="93" t="s">
        <v>31</v>
      </c>
      <c r="E79" s="94" t="s">
        <v>174</v>
      </c>
      <c r="F79" s="95" t="n">
        <v>6</v>
      </c>
      <c r="G79" s="96" t="n">
        <v>24</v>
      </c>
      <c r="H79" s="96" t="n">
        <v>24</v>
      </c>
      <c r="I79" s="96" t="s">
        <v>32</v>
      </c>
      <c r="J79" s="96" t="n">
        <v>12</v>
      </c>
      <c r="K79" s="96" t="n">
        <f aca="false">SUM(G79:J79)</f>
        <v>60</v>
      </c>
      <c r="L79" s="96"/>
      <c r="M79" s="96"/>
      <c r="N79" s="96"/>
      <c r="O79" s="97"/>
      <c r="P79" s="97"/>
      <c r="Q79" s="96" t="n">
        <v>8</v>
      </c>
      <c r="R79" s="96"/>
      <c r="S79" s="96"/>
      <c r="T79" s="96"/>
      <c r="U79" s="98"/>
    </row>
    <row r="80" customFormat="false" ht="14.25" hidden="false" customHeight="false" outlineLevel="0" collapsed="false">
      <c r="A80" s="99" t="s">
        <v>156</v>
      </c>
      <c r="B80" s="100" t="s">
        <v>175</v>
      </c>
      <c r="C80" s="101" t="s">
        <v>167</v>
      </c>
      <c r="D80" s="101" t="s">
        <v>31</v>
      </c>
      <c r="E80" s="102" t="s">
        <v>174</v>
      </c>
      <c r="F80" s="63"/>
      <c r="G80" s="103" t="n">
        <v>24</v>
      </c>
      <c r="H80" s="103" t="n">
        <v>24</v>
      </c>
      <c r="I80" s="103" t="s">
        <v>32</v>
      </c>
      <c r="J80" s="103" t="n">
        <v>12</v>
      </c>
      <c r="K80" s="103" t="n">
        <f aca="false">SUM(G80:J80)</f>
        <v>60</v>
      </c>
      <c r="L80" s="103"/>
      <c r="M80" s="103"/>
      <c r="N80" s="103"/>
      <c r="O80" s="103"/>
      <c r="P80" s="103"/>
      <c r="Q80" s="103"/>
      <c r="R80" s="103"/>
      <c r="S80" s="103"/>
      <c r="T80" s="103"/>
      <c r="U80" s="103"/>
    </row>
    <row r="81" customFormat="false" ht="14.25" hidden="false" customHeight="false" outlineLevel="0" collapsed="false">
      <c r="A81" s="91" t="s">
        <v>156</v>
      </c>
      <c r="B81" s="92" t="s">
        <v>177</v>
      </c>
      <c r="C81" s="93" t="s">
        <v>164</v>
      </c>
      <c r="D81" s="93" t="s">
        <v>31</v>
      </c>
      <c r="E81" s="94" t="s">
        <v>178</v>
      </c>
      <c r="F81" s="95" t="n">
        <v>3</v>
      </c>
      <c r="G81" s="96" t="n">
        <v>12</v>
      </c>
      <c r="H81" s="96" t="s">
        <v>32</v>
      </c>
      <c r="I81" s="96" t="s">
        <v>32</v>
      </c>
      <c r="J81" s="96" t="n">
        <v>24</v>
      </c>
      <c r="K81" s="96" t="n">
        <f aca="false">SUM(G81:J81)</f>
        <v>36</v>
      </c>
      <c r="L81" s="96"/>
      <c r="M81" s="96"/>
      <c r="N81" s="96"/>
      <c r="O81" s="97"/>
      <c r="P81" s="97"/>
      <c r="Q81" s="96" t="n">
        <v>8</v>
      </c>
      <c r="R81" s="96"/>
      <c r="S81" s="96"/>
      <c r="T81" s="96"/>
      <c r="U81" s="98"/>
    </row>
    <row r="82" customFormat="false" ht="14.25" hidden="false" customHeight="false" outlineLevel="0" collapsed="false">
      <c r="A82" s="99" t="s">
        <v>156</v>
      </c>
      <c r="B82" s="100" t="s">
        <v>179</v>
      </c>
      <c r="C82" s="101" t="s">
        <v>167</v>
      </c>
      <c r="D82" s="101" t="s">
        <v>31</v>
      </c>
      <c r="E82" s="102" t="s">
        <v>178</v>
      </c>
      <c r="F82" s="63"/>
      <c r="G82" s="103" t="n">
        <v>12</v>
      </c>
      <c r="H82" s="103" t="s">
        <v>32</v>
      </c>
      <c r="I82" s="103" t="s">
        <v>32</v>
      </c>
      <c r="J82" s="103" t="n">
        <v>24</v>
      </c>
      <c r="K82" s="103" t="n">
        <f aca="false">SUM(G82:J82)</f>
        <v>36</v>
      </c>
      <c r="L82" s="103"/>
      <c r="M82" s="103"/>
      <c r="N82" s="103"/>
      <c r="O82" s="103"/>
      <c r="P82" s="103"/>
      <c r="Q82" s="103"/>
      <c r="R82" s="103"/>
      <c r="S82" s="103"/>
      <c r="T82" s="103"/>
      <c r="U82" s="103"/>
    </row>
    <row r="83" customFormat="false" ht="14.25" hidden="false" customHeight="false" outlineLevel="0" collapsed="false">
      <c r="A83" s="91" t="s">
        <v>156</v>
      </c>
      <c r="B83" s="92" t="s">
        <v>182</v>
      </c>
      <c r="C83" s="93" t="s">
        <v>164</v>
      </c>
      <c r="D83" s="93" t="s">
        <v>31</v>
      </c>
      <c r="E83" s="94" t="s">
        <v>183</v>
      </c>
      <c r="F83" s="95" t="n">
        <v>9</v>
      </c>
      <c r="G83" s="96" t="s">
        <v>32</v>
      </c>
      <c r="H83" s="96" t="s">
        <v>32</v>
      </c>
      <c r="I83" s="96" t="n">
        <v>72</v>
      </c>
      <c r="J83" s="96" t="s">
        <v>32</v>
      </c>
      <c r="K83" s="96" t="n">
        <f aca="false">SUM(G83:J83)</f>
        <v>72</v>
      </c>
      <c r="L83" s="96"/>
      <c r="M83" s="96"/>
      <c r="N83" s="96"/>
      <c r="O83" s="97"/>
      <c r="P83" s="97"/>
      <c r="Q83" s="96" t="n">
        <v>8</v>
      </c>
      <c r="R83" s="96"/>
      <c r="S83" s="96"/>
      <c r="T83" s="96"/>
      <c r="U83" s="98"/>
    </row>
    <row r="84" customFormat="false" ht="14.25" hidden="false" customHeight="false" outlineLevel="0" collapsed="false">
      <c r="A84" s="99" t="s">
        <v>156</v>
      </c>
      <c r="B84" s="100" t="s">
        <v>184</v>
      </c>
      <c r="C84" s="101" t="s">
        <v>185</v>
      </c>
      <c r="D84" s="101" t="s">
        <v>31</v>
      </c>
      <c r="E84" s="102" t="s">
        <v>183</v>
      </c>
      <c r="F84" s="63"/>
      <c r="G84" s="103" t="s">
        <v>32</v>
      </c>
      <c r="H84" s="103" t="s">
        <v>32</v>
      </c>
      <c r="I84" s="103" t="n">
        <v>72</v>
      </c>
      <c r="J84" s="103" t="s">
        <v>32</v>
      </c>
      <c r="K84" s="103" t="n">
        <f aca="false">SUM(G84:J84)</f>
        <v>72</v>
      </c>
      <c r="L84" s="103"/>
      <c r="M84" s="103"/>
      <c r="N84" s="103"/>
      <c r="O84" s="103"/>
      <c r="P84" s="103"/>
      <c r="Q84" s="103"/>
      <c r="R84" s="103"/>
      <c r="S84" s="103"/>
      <c r="T84" s="103"/>
      <c r="U84" s="103"/>
    </row>
    <row r="85" customFormat="false" ht="14.25" hidden="false" customHeight="false" outlineLevel="0" collapsed="false">
      <c r="A85" s="99"/>
      <c r="B85" s="100"/>
      <c r="C85" s="101"/>
      <c r="D85" s="101"/>
      <c r="E85" s="46"/>
      <c r="F85" s="63"/>
      <c r="G85" s="103"/>
      <c r="H85" s="103"/>
      <c r="I85" s="103"/>
      <c r="J85" s="103"/>
      <c r="K85" s="103" t="n">
        <f aca="false">SUM(G85:J85)</f>
        <v>0</v>
      </c>
      <c r="L85" s="103"/>
      <c r="M85" s="103"/>
      <c r="N85" s="103"/>
      <c r="O85" s="104"/>
      <c r="P85" s="104"/>
      <c r="Q85" s="103"/>
      <c r="R85" s="103"/>
      <c r="S85" s="103"/>
      <c r="T85" s="103"/>
      <c r="U85" s="105"/>
    </row>
    <row r="86" customFormat="false" ht="14.25" hidden="false" customHeight="false" outlineLevel="0" collapsed="false">
      <c r="A86" s="84" t="s">
        <v>156</v>
      </c>
      <c r="B86" s="85" t="s">
        <v>187</v>
      </c>
      <c r="C86" s="86" t="s">
        <v>161</v>
      </c>
      <c r="D86" s="86"/>
      <c r="E86" s="87" t="s">
        <v>188</v>
      </c>
      <c r="F86" s="87" t="n">
        <v>3</v>
      </c>
      <c r="G86" s="88"/>
      <c r="H86" s="88"/>
      <c r="I86" s="88" t="n">
        <v>24</v>
      </c>
      <c r="J86" s="88"/>
      <c r="K86" s="88" t="n">
        <f aca="false">SUM(G86:J86)</f>
        <v>24</v>
      </c>
      <c r="L86" s="88"/>
      <c r="M86" s="88"/>
      <c r="N86" s="88"/>
      <c r="O86" s="89"/>
      <c r="P86" s="89"/>
      <c r="Q86" s="88" t="s">
        <v>32</v>
      </c>
      <c r="R86" s="88"/>
      <c r="S86" s="88"/>
      <c r="T86" s="88"/>
      <c r="U86" s="90"/>
    </row>
    <row r="87" customFormat="false" ht="14.25" hidden="false" customHeight="false" outlineLevel="0" collapsed="false">
      <c r="A87" s="91" t="s">
        <v>156</v>
      </c>
      <c r="B87" s="92" t="s">
        <v>189</v>
      </c>
      <c r="C87" s="93" t="s">
        <v>164</v>
      </c>
      <c r="D87" s="93" t="s">
        <v>26</v>
      </c>
      <c r="E87" s="94" t="s">
        <v>190</v>
      </c>
      <c r="F87" s="95" t="n">
        <v>3</v>
      </c>
      <c r="G87" s="96"/>
      <c r="H87" s="96"/>
      <c r="I87" s="96"/>
      <c r="J87" s="96"/>
      <c r="K87" s="96" t="n">
        <f aca="false">SUM(G87:J87)</f>
        <v>0</v>
      </c>
      <c r="L87" s="96"/>
      <c r="M87" s="96"/>
      <c r="N87" s="96"/>
      <c r="O87" s="97"/>
      <c r="P87" s="97"/>
      <c r="Q87" s="96" t="s">
        <v>32</v>
      </c>
      <c r="R87" s="96"/>
      <c r="S87" s="96"/>
      <c r="T87" s="96"/>
      <c r="U87" s="98"/>
    </row>
    <row r="88" customFormat="false" ht="14.25" hidden="false" customHeight="false" outlineLevel="0" collapsed="false">
      <c r="A88" s="91" t="s">
        <v>156</v>
      </c>
      <c r="B88" s="92" t="s">
        <v>191</v>
      </c>
      <c r="C88" s="93" t="s">
        <v>164</v>
      </c>
      <c r="D88" s="93" t="s">
        <v>26</v>
      </c>
      <c r="E88" s="94" t="s">
        <v>192</v>
      </c>
      <c r="F88" s="95" t="n">
        <v>3</v>
      </c>
      <c r="G88" s="96"/>
      <c r="H88" s="96"/>
      <c r="I88" s="96"/>
      <c r="J88" s="96"/>
      <c r="K88" s="96" t="n">
        <f aca="false">SUM(G88:J88)</f>
        <v>0</v>
      </c>
      <c r="L88" s="96"/>
      <c r="M88" s="96"/>
      <c r="N88" s="96"/>
      <c r="O88" s="97"/>
      <c r="P88" s="97"/>
      <c r="Q88" s="96" t="s">
        <v>32</v>
      </c>
      <c r="R88" s="96"/>
      <c r="S88" s="96"/>
      <c r="T88" s="96"/>
      <c r="U88" s="98"/>
    </row>
    <row r="89" customFormat="false" ht="14.25" hidden="false" customHeight="false" outlineLevel="0" collapsed="false">
      <c r="A89" s="99"/>
      <c r="B89" s="100"/>
      <c r="C89" s="101"/>
      <c r="D89" s="101"/>
      <c r="E89" s="46"/>
      <c r="F89" s="63"/>
      <c r="G89" s="103"/>
      <c r="H89" s="103"/>
      <c r="I89" s="103"/>
      <c r="J89" s="103"/>
      <c r="K89" s="103" t="n">
        <f aca="false">SUM(G89:J89)</f>
        <v>0</v>
      </c>
      <c r="L89" s="103"/>
      <c r="M89" s="103"/>
      <c r="N89" s="103"/>
      <c r="O89" s="104"/>
      <c r="P89" s="104"/>
      <c r="Q89" s="103"/>
      <c r="R89" s="103"/>
      <c r="S89" s="103"/>
      <c r="T89" s="103"/>
      <c r="U89" s="105"/>
    </row>
    <row r="90" customFormat="false" ht="14.25" hidden="false" customHeight="false" outlineLevel="0" collapsed="false">
      <c r="A90" s="99"/>
      <c r="B90" s="100"/>
      <c r="C90" s="101"/>
      <c r="D90" s="101"/>
      <c r="E90" s="46"/>
      <c r="F90" s="63"/>
      <c r="G90" s="103"/>
      <c r="H90" s="103"/>
      <c r="I90" s="103"/>
      <c r="J90" s="103"/>
      <c r="K90" s="103" t="n">
        <f aca="false">SUM(G90:J90)</f>
        <v>0</v>
      </c>
      <c r="L90" s="103"/>
      <c r="M90" s="103"/>
      <c r="N90" s="103"/>
      <c r="O90" s="104"/>
      <c r="P90" s="104"/>
      <c r="Q90" s="103"/>
      <c r="R90" s="103"/>
      <c r="S90" s="103"/>
      <c r="T90" s="103"/>
      <c r="U90" s="105"/>
    </row>
    <row r="91" customFormat="false" ht="14.25" hidden="true" customHeight="false" outlineLevel="0" collapsed="false">
      <c r="A91" s="99"/>
      <c r="B91" s="100"/>
      <c r="C91" s="101"/>
      <c r="D91" s="101"/>
      <c r="E91" s="46"/>
      <c r="F91" s="63"/>
      <c r="G91" s="103"/>
      <c r="H91" s="103"/>
      <c r="I91" s="103"/>
      <c r="J91" s="103"/>
      <c r="K91" s="103" t="n">
        <f aca="false">SUM(G91:J91)</f>
        <v>0</v>
      </c>
      <c r="L91" s="103"/>
      <c r="M91" s="103"/>
      <c r="N91" s="103"/>
      <c r="O91" s="104"/>
      <c r="P91" s="104"/>
      <c r="Q91" s="103"/>
      <c r="R91" s="103"/>
      <c r="S91" s="103"/>
      <c r="T91" s="103"/>
      <c r="U91" s="105"/>
    </row>
    <row r="92" customFormat="false" ht="14.25" hidden="true" customHeight="false" outlineLevel="0" collapsed="false">
      <c r="A92" s="99"/>
      <c r="B92" s="100"/>
      <c r="C92" s="101"/>
      <c r="D92" s="101"/>
      <c r="E92" s="46"/>
      <c r="F92" s="63"/>
      <c r="G92" s="103"/>
      <c r="H92" s="103"/>
      <c r="I92" s="103"/>
      <c r="J92" s="103"/>
      <c r="K92" s="103" t="n">
        <f aca="false">SUM(G92:J92)</f>
        <v>0</v>
      </c>
      <c r="L92" s="103"/>
      <c r="M92" s="103"/>
      <c r="N92" s="103"/>
      <c r="O92" s="104"/>
      <c r="P92" s="104"/>
      <c r="Q92" s="103"/>
      <c r="R92" s="103"/>
      <c r="S92" s="103"/>
      <c r="T92" s="103"/>
      <c r="U92" s="105"/>
    </row>
    <row r="93" customFormat="false" ht="14.25" hidden="true" customHeight="false" outlineLevel="0" collapsed="false">
      <c r="A93" s="99"/>
      <c r="B93" s="100"/>
      <c r="C93" s="101"/>
      <c r="D93" s="101"/>
      <c r="E93" s="46"/>
      <c r="F93" s="63"/>
      <c r="G93" s="103"/>
      <c r="H93" s="103"/>
      <c r="I93" s="103"/>
      <c r="J93" s="103"/>
      <c r="K93" s="103" t="n">
        <f aca="false">SUM(G93:J93)</f>
        <v>0</v>
      </c>
      <c r="L93" s="103"/>
      <c r="M93" s="103"/>
      <c r="N93" s="103"/>
      <c r="O93" s="104"/>
      <c r="P93" s="104"/>
      <c r="Q93" s="103"/>
      <c r="R93" s="103"/>
      <c r="S93" s="103"/>
      <c r="T93" s="103"/>
      <c r="U93" s="105"/>
    </row>
    <row r="94" customFormat="false" ht="14.25" hidden="true" customHeight="false" outlineLevel="0" collapsed="false">
      <c r="A94" s="99"/>
      <c r="B94" s="100"/>
      <c r="C94" s="101"/>
      <c r="D94" s="101"/>
      <c r="E94" s="46"/>
      <c r="F94" s="63"/>
      <c r="G94" s="103"/>
      <c r="H94" s="103"/>
      <c r="I94" s="103"/>
      <c r="J94" s="103"/>
      <c r="K94" s="103" t="n">
        <f aca="false">SUM(G94:J94)</f>
        <v>0</v>
      </c>
      <c r="L94" s="103"/>
      <c r="M94" s="103"/>
      <c r="N94" s="103"/>
      <c r="O94" s="104"/>
      <c r="P94" s="104"/>
      <c r="Q94" s="103"/>
      <c r="R94" s="103"/>
      <c r="S94" s="103"/>
      <c r="T94" s="103"/>
      <c r="U94" s="105"/>
    </row>
    <row r="95" customFormat="false" ht="14.25" hidden="true" customHeight="false" outlineLevel="0" collapsed="false">
      <c r="A95" s="99"/>
      <c r="B95" s="100"/>
      <c r="C95" s="101"/>
      <c r="D95" s="101"/>
      <c r="E95" s="46"/>
      <c r="F95" s="63"/>
      <c r="G95" s="103"/>
      <c r="H95" s="103"/>
      <c r="I95" s="103"/>
      <c r="J95" s="103"/>
      <c r="K95" s="103" t="n">
        <f aca="false">SUM(G95:J95)</f>
        <v>0</v>
      </c>
      <c r="L95" s="103"/>
      <c r="M95" s="103"/>
      <c r="N95" s="103"/>
      <c r="O95" s="104"/>
      <c r="P95" s="104"/>
      <c r="Q95" s="103"/>
      <c r="R95" s="103"/>
      <c r="S95" s="103"/>
      <c r="T95" s="103"/>
      <c r="U95" s="105"/>
    </row>
    <row r="96" customFormat="false" ht="14.25" hidden="true" customHeight="false" outlineLevel="0" collapsed="false">
      <c r="A96" s="99"/>
      <c r="B96" s="100"/>
      <c r="C96" s="101"/>
      <c r="D96" s="101"/>
      <c r="E96" s="46"/>
      <c r="F96" s="63"/>
      <c r="G96" s="103"/>
      <c r="H96" s="103"/>
      <c r="I96" s="103"/>
      <c r="J96" s="103"/>
      <c r="K96" s="103" t="n">
        <f aca="false">SUM(G96:J96)</f>
        <v>0</v>
      </c>
      <c r="L96" s="103"/>
      <c r="M96" s="103"/>
      <c r="N96" s="103"/>
      <c r="O96" s="104"/>
      <c r="P96" s="104"/>
      <c r="Q96" s="103"/>
      <c r="R96" s="103"/>
      <c r="S96" s="103"/>
      <c r="T96" s="103"/>
      <c r="U96" s="105"/>
    </row>
    <row r="97" customFormat="false" ht="14.25" hidden="true" customHeight="false" outlineLevel="0" collapsed="false">
      <c r="A97" s="99"/>
      <c r="B97" s="100"/>
      <c r="C97" s="101"/>
      <c r="D97" s="101"/>
      <c r="E97" s="46"/>
      <c r="F97" s="63"/>
      <c r="G97" s="103"/>
      <c r="H97" s="103"/>
      <c r="I97" s="103"/>
      <c r="J97" s="103"/>
      <c r="K97" s="103" t="n">
        <f aca="false">SUM(G97:J97)</f>
        <v>0</v>
      </c>
      <c r="L97" s="103"/>
      <c r="M97" s="103"/>
      <c r="N97" s="103"/>
      <c r="O97" s="104"/>
      <c r="P97" s="104"/>
      <c r="Q97" s="103"/>
      <c r="R97" s="103"/>
      <c r="S97" s="103"/>
      <c r="T97" s="103"/>
      <c r="U97" s="105"/>
    </row>
    <row r="98" customFormat="false" ht="14.25" hidden="true" customHeight="false" outlineLevel="0" collapsed="false">
      <c r="A98" s="99"/>
      <c r="B98" s="100"/>
      <c r="C98" s="101"/>
      <c r="D98" s="101"/>
      <c r="E98" s="46"/>
      <c r="F98" s="63"/>
      <c r="G98" s="103"/>
      <c r="H98" s="103"/>
      <c r="I98" s="103"/>
      <c r="J98" s="103"/>
      <c r="K98" s="103" t="n">
        <f aca="false">SUM(G98:J98)</f>
        <v>0</v>
      </c>
      <c r="L98" s="103"/>
      <c r="M98" s="103"/>
      <c r="N98" s="103"/>
      <c r="O98" s="104"/>
      <c r="P98" s="104"/>
      <c r="Q98" s="103"/>
      <c r="R98" s="103"/>
      <c r="S98" s="103"/>
      <c r="T98" s="103"/>
      <c r="U98" s="105"/>
    </row>
    <row r="99" customFormat="false" ht="14.25" hidden="true" customHeight="false" outlineLevel="0" collapsed="false">
      <c r="A99" s="99"/>
      <c r="B99" s="100"/>
      <c r="C99" s="101"/>
      <c r="D99" s="101"/>
      <c r="E99" s="46"/>
      <c r="F99" s="63"/>
      <c r="G99" s="103"/>
      <c r="H99" s="103"/>
      <c r="I99" s="103"/>
      <c r="J99" s="103"/>
      <c r="K99" s="103" t="n">
        <f aca="false">SUM(G99:J99)</f>
        <v>0</v>
      </c>
      <c r="L99" s="103"/>
      <c r="M99" s="103"/>
      <c r="N99" s="103"/>
      <c r="O99" s="104"/>
      <c r="P99" s="104"/>
      <c r="Q99" s="103"/>
      <c r="R99" s="103"/>
      <c r="S99" s="103"/>
      <c r="T99" s="103"/>
      <c r="U99" s="105"/>
    </row>
    <row r="100" customFormat="false" ht="14.25" hidden="true" customHeight="false" outlineLevel="0" collapsed="false">
      <c r="A100" s="99"/>
      <c r="B100" s="100"/>
      <c r="C100" s="101"/>
      <c r="D100" s="101"/>
      <c r="E100" s="46"/>
      <c r="F100" s="63"/>
      <c r="G100" s="103"/>
      <c r="H100" s="103"/>
      <c r="I100" s="103"/>
      <c r="J100" s="103"/>
      <c r="K100" s="103" t="n">
        <f aca="false">SUM(G100:J100)</f>
        <v>0</v>
      </c>
      <c r="L100" s="103"/>
      <c r="M100" s="103"/>
      <c r="N100" s="103"/>
      <c r="O100" s="104"/>
      <c r="P100" s="104"/>
      <c r="Q100" s="103"/>
      <c r="R100" s="103"/>
      <c r="S100" s="103"/>
      <c r="T100" s="103"/>
      <c r="U100" s="105"/>
    </row>
    <row r="101" customFormat="false" ht="14.25" hidden="true" customHeight="false" outlineLevel="0" collapsed="false">
      <c r="A101" s="99"/>
      <c r="B101" s="100"/>
      <c r="C101" s="101"/>
      <c r="D101" s="101"/>
      <c r="E101" s="46"/>
      <c r="F101" s="63"/>
      <c r="G101" s="103"/>
      <c r="H101" s="103"/>
      <c r="I101" s="103"/>
      <c r="J101" s="103"/>
      <c r="K101" s="103" t="n">
        <f aca="false">SUM(G101:J101)</f>
        <v>0</v>
      </c>
      <c r="L101" s="103"/>
      <c r="M101" s="103"/>
      <c r="N101" s="103"/>
      <c r="O101" s="104"/>
      <c r="P101" s="104"/>
      <c r="Q101" s="103"/>
      <c r="R101" s="103"/>
      <c r="S101" s="103"/>
      <c r="T101" s="103"/>
      <c r="U101" s="105"/>
    </row>
    <row r="102" customFormat="false" ht="14.25" hidden="true" customHeight="false" outlineLevel="0" collapsed="false">
      <c r="A102" s="99"/>
      <c r="B102" s="100"/>
      <c r="C102" s="101"/>
      <c r="D102" s="101"/>
      <c r="E102" s="46"/>
      <c r="F102" s="63"/>
      <c r="G102" s="103"/>
      <c r="H102" s="103"/>
      <c r="I102" s="103"/>
      <c r="J102" s="103"/>
      <c r="K102" s="103" t="n">
        <f aca="false">SUM(G102:J102)</f>
        <v>0</v>
      </c>
      <c r="L102" s="103"/>
      <c r="M102" s="103"/>
      <c r="N102" s="103"/>
      <c r="O102" s="104"/>
      <c r="P102" s="104"/>
      <c r="Q102" s="103"/>
      <c r="R102" s="103"/>
      <c r="S102" s="103"/>
      <c r="T102" s="103"/>
      <c r="U102" s="105"/>
    </row>
    <row r="103" customFormat="false" ht="14.25" hidden="true" customHeight="false" outlineLevel="0" collapsed="false">
      <c r="A103" s="99"/>
      <c r="B103" s="100"/>
      <c r="C103" s="101"/>
      <c r="D103" s="101"/>
      <c r="E103" s="46"/>
      <c r="F103" s="63"/>
      <c r="G103" s="103"/>
      <c r="H103" s="103"/>
      <c r="I103" s="103"/>
      <c r="J103" s="103"/>
      <c r="K103" s="103" t="n">
        <f aca="false">SUM(G103:J103)</f>
        <v>0</v>
      </c>
      <c r="L103" s="103"/>
      <c r="M103" s="103"/>
      <c r="N103" s="103"/>
      <c r="O103" s="104"/>
      <c r="P103" s="104"/>
      <c r="Q103" s="103"/>
      <c r="R103" s="103"/>
      <c r="S103" s="103"/>
      <c r="T103" s="103"/>
      <c r="U103" s="105"/>
    </row>
    <row r="104" customFormat="false" ht="14.25" hidden="true" customHeight="false" outlineLevel="0" collapsed="false">
      <c r="A104" s="99"/>
      <c r="B104" s="100"/>
      <c r="C104" s="101"/>
      <c r="D104" s="101"/>
      <c r="E104" s="46"/>
      <c r="F104" s="63"/>
      <c r="G104" s="103"/>
      <c r="H104" s="103"/>
      <c r="I104" s="103"/>
      <c r="J104" s="103"/>
      <c r="K104" s="103" t="n">
        <f aca="false">SUM(G104:J104)</f>
        <v>0</v>
      </c>
      <c r="L104" s="103"/>
      <c r="M104" s="103"/>
      <c r="N104" s="103"/>
      <c r="O104" s="104"/>
      <c r="P104" s="104"/>
      <c r="Q104" s="103"/>
      <c r="R104" s="103"/>
      <c r="S104" s="103"/>
      <c r="T104" s="103"/>
      <c r="U104" s="105"/>
    </row>
    <row r="105" customFormat="false" ht="14.25" hidden="true" customHeight="false" outlineLevel="0" collapsed="false">
      <c r="A105" s="99"/>
      <c r="B105" s="106"/>
      <c r="C105" s="101"/>
      <c r="D105" s="101"/>
      <c r="E105" s="46"/>
      <c r="F105" s="46"/>
      <c r="G105" s="107"/>
      <c r="H105" s="107"/>
      <c r="I105" s="107"/>
      <c r="J105" s="107"/>
      <c r="K105" s="103" t="n">
        <f aca="false">SUM(G105:J105)</f>
        <v>0</v>
      </c>
      <c r="L105" s="107"/>
      <c r="M105" s="107"/>
      <c r="N105" s="107"/>
      <c r="O105" s="108"/>
      <c r="P105" s="108"/>
      <c r="Q105" s="107"/>
      <c r="R105" s="107"/>
      <c r="S105" s="107"/>
      <c r="T105" s="107"/>
      <c r="U105" s="105"/>
    </row>
    <row r="106" customFormat="false" ht="14.25" hidden="true" customHeight="false" outlineLevel="0" collapsed="false">
      <c r="A106" s="99"/>
      <c r="B106" s="106"/>
      <c r="C106" s="101"/>
      <c r="D106" s="101"/>
      <c r="E106" s="46"/>
      <c r="F106" s="46"/>
      <c r="G106" s="107"/>
      <c r="H106" s="107"/>
      <c r="I106" s="107"/>
      <c r="J106" s="107"/>
      <c r="K106" s="103" t="n">
        <f aca="false">SUM(G106:J106)</f>
        <v>0</v>
      </c>
      <c r="L106" s="107"/>
      <c r="M106" s="107"/>
      <c r="N106" s="107"/>
      <c r="O106" s="108"/>
      <c r="P106" s="108"/>
      <c r="Q106" s="107"/>
      <c r="R106" s="107"/>
      <c r="S106" s="107"/>
      <c r="T106" s="107"/>
      <c r="U106" s="105"/>
    </row>
    <row r="107" customFormat="false" ht="14.25" hidden="true" customHeight="false" outlineLevel="0" collapsed="false">
      <c r="A107" s="99"/>
      <c r="B107" s="106"/>
      <c r="C107" s="101"/>
      <c r="D107" s="101"/>
      <c r="E107" s="46"/>
      <c r="F107" s="46"/>
      <c r="G107" s="107"/>
      <c r="H107" s="107"/>
      <c r="I107" s="107"/>
      <c r="J107" s="107"/>
      <c r="K107" s="103" t="n">
        <f aca="false">SUM(G107:J107)</f>
        <v>0</v>
      </c>
      <c r="L107" s="107"/>
      <c r="M107" s="107"/>
      <c r="N107" s="107"/>
      <c r="O107" s="108"/>
      <c r="P107" s="108"/>
      <c r="Q107" s="107"/>
      <c r="R107" s="107"/>
      <c r="S107" s="107"/>
      <c r="T107" s="107"/>
      <c r="U107" s="105"/>
    </row>
    <row r="108" customFormat="false" ht="14.25" hidden="true" customHeight="false" outlineLevel="0" collapsed="false">
      <c r="A108" s="99"/>
      <c r="B108" s="106"/>
      <c r="C108" s="101"/>
      <c r="D108" s="101"/>
      <c r="E108" s="46"/>
      <c r="F108" s="46"/>
      <c r="G108" s="107"/>
      <c r="H108" s="107"/>
      <c r="I108" s="107"/>
      <c r="J108" s="107"/>
      <c r="K108" s="103" t="n">
        <f aca="false">SUM(G108:J108)</f>
        <v>0</v>
      </c>
      <c r="L108" s="107"/>
      <c r="M108" s="107"/>
      <c r="N108" s="107"/>
      <c r="O108" s="108"/>
      <c r="P108" s="108"/>
      <c r="Q108" s="107"/>
      <c r="R108" s="107"/>
      <c r="S108" s="107"/>
      <c r="T108" s="107"/>
      <c r="U108" s="105"/>
    </row>
    <row r="109" customFormat="false" ht="14.25" hidden="true" customHeight="false" outlineLevel="0" collapsed="false">
      <c r="A109" s="99"/>
      <c r="B109" s="106"/>
      <c r="C109" s="101"/>
      <c r="D109" s="101"/>
      <c r="E109" s="46"/>
      <c r="F109" s="46"/>
      <c r="G109" s="107"/>
      <c r="H109" s="107"/>
      <c r="I109" s="107"/>
      <c r="J109" s="107"/>
      <c r="K109" s="103" t="n">
        <f aca="false">SUM(G109:J109)</f>
        <v>0</v>
      </c>
      <c r="L109" s="107"/>
      <c r="M109" s="107"/>
      <c r="N109" s="107"/>
      <c r="O109" s="108"/>
      <c r="P109" s="108"/>
      <c r="Q109" s="107"/>
      <c r="R109" s="107"/>
      <c r="S109" s="107"/>
      <c r="T109" s="107"/>
      <c r="U109" s="105"/>
    </row>
    <row r="110" customFormat="false" ht="14.25" hidden="true" customHeight="false" outlineLevel="0" collapsed="false">
      <c r="A110" s="99"/>
      <c r="B110" s="106"/>
      <c r="C110" s="101"/>
      <c r="D110" s="101"/>
      <c r="E110" s="46"/>
      <c r="F110" s="46"/>
      <c r="G110" s="107"/>
      <c r="H110" s="107"/>
      <c r="I110" s="107"/>
      <c r="J110" s="107"/>
      <c r="K110" s="103" t="n">
        <f aca="false">SUM(G110:J110)</f>
        <v>0</v>
      </c>
      <c r="L110" s="107"/>
      <c r="M110" s="107"/>
      <c r="N110" s="107"/>
      <c r="O110" s="108"/>
      <c r="P110" s="108"/>
      <c r="Q110" s="107"/>
      <c r="R110" s="107"/>
      <c r="S110" s="107"/>
      <c r="T110" s="107"/>
      <c r="U110" s="105"/>
    </row>
    <row r="111" customFormat="false" ht="14.25" hidden="true" customHeight="false" outlineLevel="0" collapsed="false">
      <c r="A111" s="99"/>
      <c r="B111" s="106"/>
      <c r="C111" s="101"/>
      <c r="D111" s="101"/>
      <c r="E111" s="46"/>
      <c r="F111" s="46"/>
      <c r="G111" s="107"/>
      <c r="H111" s="107"/>
      <c r="I111" s="107"/>
      <c r="J111" s="107"/>
      <c r="K111" s="103" t="n">
        <f aca="false">SUM(G111:J111)</f>
        <v>0</v>
      </c>
      <c r="L111" s="107"/>
      <c r="M111" s="107"/>
      <c r="N111" s="107"/>
      <c r="O111" s="108"/>
      <c r="P111" s="108"/>
      <c r="Q111" s="107"/>
      <c r="R111" s="107"/>
      <c r="S111" s="107"/>
      <c r="T111" s="107"/>
      <c r="U111" s="105"/>
    </row>
    <row r="112" customFormat="false" ht="14.25" hidden="true" customHeight="false" outlineLevel="0" collapsed="false">
      <c r="A112" s="99"/>
      <c r="B112" s="106"/>
      <c r="C112" s="101"/>
      <c r="D112" s="101"/>
      <c r="E112" s="46"/>
      <c r="F112" s="46"/>
      <c r="G112" s="107"/>
      <c r="H112" s="107"/>
      <c r="I112" s="107"/>
      <c r="J112" s="107"/>
      <c r="K112" s="103" t="n">
        <f aca="false">SUM(G112:J112)</f>
        <v>0</v>
      </c>
      <c r="L112" s="107"/>
      <c r="M112" s="107"/>
      <c r="N112" s="107"/>
      <c r="O112" s="108"/>
      <c r="P112" s="108"/>
      <c r="Q112" s="107"/>
      <c r="R112" s="107"/>
      <c r="S112" s="107"/>
      <c r="T112" s="107"/>
      <c r="U112" s="105"/>
    </row>
    <row r="113" customFormat="false" ht="14.25" hidden="true" customHeight="false" outlineLevel="0" collapsed="false">
      <c r="A113" s="99"/>
      <c r="B113" s="106"/>
      <c r="C113" s="101"/>
      <c r="D113" s="101"/>
      <c r="E113" s="46"/>
      <c r="F113" s="46"/>
      <c r="G113" s="107"/>
      <c r="H113" s="107"/>
      <c r="I113" s="107"/>
      <c r="J113" s="107"/>
      <c r="K113" s="103" t="n">
        <f aca="false">SUM(G113:J113)</f>
        <v>0</v>
      </c>
      <c r="L113" s="107"/>
      <c r="M113" s="107"/>
      <c r="N113" s="107"/>
      <c r="O113" s="108"/>
      <c r="P113" s="108"/>
      <c r="Q113" s="107"/>
      <c r="R113" s="107"/>
      <c r="S113" s="107"/>
      <c r="T113" s="107"/>
      <c r="U113" s="105"/>
    </row>
    <row r="114" customFormat="false" ht="14.25" hidden="true" customHeight="false" outlineLevel="0" collapsed="false">
      <c r="A114" s="99"/>
      <c r="B114" s="100"/>
      <c r="C114" s="101"/>
      <c r="D114" s="101"/>
      <c r="E114" s="46"/>
      <c r="F114" s="63"/>
      <c r="G114" s="103"/>
      <c r="H114" s="103"/>
      <c r="I114" s="103"/>
      <c r="J114" s="103"/>
      <c r="K114" s="103" t="n">
        <f aca="false">SUM(G114:J114)</f>
        <v>0</v>
      </c>
      <c r="L114" s="103"/>
      <c r="M114" s="103"/>
      <c r="N114" s="103"/>
      <c r="O114" s="104"/>
      <c r="P114" s="104"/>
      <c r="Q114" s="103"/>
      <c r="R114" s="103"/>
      <c r="S114" s="103"/>
      <c r="T114" s="103"/>
      <c r="U114" s="105"/>
    </row>
    <row r="115" customFormat="false" ht="14.25" hidden="true" customHeight="false" outlineLevel="0" collapsed="false">
      <c r="A115" s="99"/>
      <c r="B115" s="106"/>
      <c r="C115" s="101"/>
      <c r="D115" s="101"/>
      <c r="E115" s="46"/>
      <c r="F115" s="46"/>
      <c r="G115" s="107"/>
      <c r="H115" s="107"/>
      <c r="I115" s="107"/>
      <c r="J115" s="107"/>
      <c r="K115" s="103" t="n">
        <f aca="false">SUM(G115:J115)</f>
        <v>0</v>
      </c>
      <c r="L115" s="107"/>
      <c r="M115" s="107"/>
      <c r="N115" s="107"/>
      <c r="O115" s="108"/>
      <c r="P115" s="108"/>
      <c r="Q115" s="107"/>
      <c r="R115" s="107"/>
      <c r="S115" s="107"/>
      <c r="T115" s="107"/>
      <c r="U115" s="105"/>
    </row>
    <row r="116" customFormat="false" ht="14.25" hidden="true" customHeight="false" outlineLevel="0" collapsed="false">
      <c r="A116" s="99"/>
      <c r="B116" s="106"/>
      <c r="C116" s="101"/>
      <c r="D116" s="101"/>
      <c r="E116" s="46"/>
      <c r="F116" s="46"/>
      <c r="G116" s="107"/>
      <c r="H116" s="107"/>
      <c r="I116" s="107"/>
      <c r="J116" s="107"/>
      <c r="K116" s="103" t="n">
        <f aca="false">SUM(G116:J116)</f>
        <v>0</v>
      </c>
      <c r="L116" s="107"/>
      <c r="M116" s="107"/>
      <c r="N116" s="107"/>
      <c r="O116" s="108"/>
      <c r="P116" s="108"/>
      <c r="Q116" s="107"/>
      <c r="R116" s="107"/>
      <c r="S116" s="107"/>
      <c r="T116" s="107"/>
      <c r="U116" s="105"/>
    </row>
    <row r="117" customFormat="false" ht="14.25" hidden="true" customHeight="false" outlineLevel="0" collapsed="false">
      <c r="A117" s="99"/>
      <c r="B117" s="106"/>
      <c r="C117" s="101"/>
      <c r="D117" s="101"/>
      <c r="E117" s="46"/>
      <c r="F117" s="46"/>
      <c r="G117" s="107"/>
      <c r="H117" s="107"/>
      <c r="I117" s="107"/>
      <c r="J117" s="107"/>
      <c r="K117" s="103" t="n">
        <f aca="false">SUM(G117:J117)</f>
        <v>0</v>
      </c>
      <c r="L117" s="107"/>
      <c r="M117" s="107"/>
      <c r="N117" s="107"/>
      <c r="O117" s="108"/>
      <c r="P117" s="108"/>
      <c r="Q117" s="107"/>
      <c r="R117" s="107"/>
      <c r="S117" s="107"/>
      <c r="T117" s="107"/>
      <c r="U117" s="105"/>
    </row>
    <row r="118" customFormat="false" ht="14.25" hidden="true" customHeight="false" outlineLevel="0" collapsed="false">
      <c r="A118" s="99"/>
      <c r="B118" s="106"/>
      <c r="C118" s="101"/>
      <c r="D118" s="101"/>
      <c r="E118" s="46"/>
      <c r="F118" s="46"/>
      <c r="G118" s="107"/>
      <c r="H118" s="107"/>
      <c r="I118" s="107"/>
      <c r="J118" s="107"/>
      <c r="K118" s="103" t="n">
        <f aca="false">SUM(G118:J118)</f>
        <v>0</v>
      </c>
      <c r="L118" s="107"/>
      <c r="M118" s="107"/>
      <c r="N118" s="107"/>
      <c r="O118" s="108"/>
      <c r="P118" s="108"/>
      <c r="Q118" s="107"/>
      <c r="R118" s="107"/>
      <c r="S118" s="107"/>
      <c r="T118" s="107"/>
      <c r="U118" s="105"/>
    </row>
    <row r="119" customFormat="false" ht="14.25" hidden="true" customHeight="false" outlineLevel="0" collapsed="false">
      <c r="A119" s="99"/>
      <c r="B119" s="106"/>
      <c r="C119" s="101"/>
      <c r="D119" s="101"/>
      <c r="E119" s="46"/>
      <c r="F119" s="46"/>
      <c r="G119" s="107"/>
      <c r="H119" s="107"/>
      <c r="I119" s="107"/>
      <c r="J119" s="107"/>
      <c r="K119" s="103" t="n">
        <f aca="false">SUM(G119:J119)</f>
        <v>0</v>
      </c>
      <c r="L119" s="107"/>
      <c r="M119" s="107"/>
      <c r="N119" s="107"/>
      <c r="O119" s="108"/>
      <c r="P119" s="108"/>
      <c r="Q119" s="107"/>
      <c r="R119" s="107"/>
      <c r="S119" s="107"/>
      <c r="T119" s="107"/>
      <c r="U119" s="105"/>
    </row>
    <row r="120" customFormat="false" ht="14.25" hidden="true" customHeight="false" outlineLevel="0" collapsed="false">
      <c r="A120" s="99"/>
      <c r="B120" s="106"/>
      <c r="C120" s="101"/>
      <c r="D120" s="101"/>
      <c r="E120" s="46"/>
      <c r="F120" s="46"/>
      <c r="G120" s="107"/>
      <c r="H120" s="107"/>
      <c r="I120" s="107"/>
      <c r="J120" s="107"/>
      <c r="K120" s="103" t="n">
        <f aca="false">SUM(G120:J120)</f>
        <v>0</v>
      </c>
      <c r="L120" s="107"/>
      <c r="M120" s="107"/>
      <c r="N120" s="107"/>
      <c r="O120" s="108"/>
      <c r="P120" s="108"/>
      <c r="Q120" s="107"/>
      <c r="R120" s="107"/>
      <c r="S120" s="107"/>
      <c r="T120" s="107"/>
      <c r="U120" s="105"/>
    </row>
    <row r="121" customFormat="false" ht="14.25" hidden="true" customHeight="false" outlineLevel="0" collapsed="false">
      <c r="A121" s="99"/>
      <c r="B121" s="106"/>
      <c r="C121" s="101"/>
      <c r="D121" s="101"/>
      <c r="E121" s="46"/>
      <c r="F121" s="46"/>
      <c r="G121" s="107"/>
      <c r="H121" s="107"/>
      <c r="I121" s="107"/>
      <c r="J121" s="107"/>
      <c r="K121" s="103" t="n">
        <f aca="false">SUM(G121:J121)</f>
        <v>0</v>
      </c>
      <c r="L121" s="107"/>
      <c r="M121" s="107"/>
      <c r="N121" s="107"/>
      <c r="O121" s="108"/>
      <c r="P121" s="108"/>
      <c r="Q121" s="107"/>
      <c r="R121" s="107"/>
      <c r="S121" s="107"/>
      <c r="T121" s="107"/>
      <c r="U121" s="105"/>
    </row>
    <row r="122" customFormat="false" ht="14.25" hidden="true" customHeight="false" outlineLevel="0" collapsed="false">
      <c r="A122" s="99"/>
      <c r="B122" s="106"/>
      <c r="C122" s="101"/>
      <c r="D122" s="101"/>
      <c r="E122" s="46"/>
      <c r="F122" s="46"/>
      <c r="G122" s="107"/>
      <c r="H122" s="107"/>
      <c r="I122" s="107"/>
      <c r="J122" s="107"/>
      <c r="K122" s="103" t="n">
        <f aca="false">SUM(G122:J122)</f>
        <v>0</v>
      </c>
      <c r="L122" s="107"/>
      <c r="M122" s="107"/>
      <c r="N122" s="107"/>
      <c r="O122" s="108"/>
      <c r="P122" s="108"/>
      <c r="Q122" s="107"/>
      <c r="R122" s="107"/>
      <c r="S122" s="107"/>
      <c r="T122" s="107"/>
      <c r="U122" s="105"/>
    </row>
    <row r="123" customFormat="false" ht="14.25" hidden="true" customHeight="false" outlineLevel="0" collapsed="false">
      <c r="A123" s="99"/>
      <c r="B123" s="106"/>
      <c r="C123" s="101"/>
      <c r="D123" s="101"/>
      <c r="E123" s="46"/>
      <c r="F123" s="46"/>
      <c r="G123" s="107"/>
      <c r="H123" s="107"/>
      <c r="I123" s="107"/>
      <c r="J123" s="107"/>
      <c r="K123" s="103" t="n">
        <f aca="false">SUM(G123:J123)</f>
        <v>0</v>
      </c>
      <c r="L123" s="107"/>
      <c r="M123" s="107"/>
      <c r="N123" s="107"/>
      <c r="O123" s="108"/>
      <c r="P123" s="108"/>
      <c r="Q123" s="107"/>
      <c r="R123" s="107"/>
      <c r="S123" s="107"/>
      <c r="T123" s="107"/>
      <c r="U123" s="105"/>
    </row>
    <row r="124" customFormat="false" ht="14.25" hidden="true" customHeight="false" outlineLevel="0" collapsed="false">
      <c r="A124" s="99"/>
      <c r="B124" s="106"/>
      <c r="C124" s="101"/>
      <c r="D124" s="101"/>
      <c r="E124" s="46"/>
      <c r="F124" s="46"/>
      <c r="G124" s="107"/>
      <c r="H124" s="107"/>
      <c r="I124" s="107"/>
      <c r="J124" s="107"/>
      <c r="K124" s="103" t="n">
        <f aca="false">SUM(G124:J124)</f>
        <v>0</v>
      </c>
      <c r="L124" s="107"/>
      <c r="M124" s="107"/>
      <c r="N124" s="107"/>
      <c r="O124" s="108"/>
      <c r="P124" s="108"/>
      <c r="Q124" s="107"/>
      <c r="R124" s="107"/>
      <c r="S124" s="107"/>
      <c r="T124" s="107"/>
      <c r="U124" s="105"/>
    </row>
    <row r="125" customFormat="false" ht="14.25" hidden="true" customHeight="false" outlineLevel="0" collapsed="false">
      <c r="A125" s="99"/>
      <c r="B125" s="106"/>
      <c r="C125" s="101"/>
      <c r="D125" s="101"/>
      <c r="E125" s="46"/>
      <c r="F125" s="46"/>
      <c r="G125" s="107"/>
      <c r="H125" s="107"/>
      <c r="I125" s="107"/>
      <c r="J125" s="107"/>
      <c r="K125" s="103" t="n">
        <f aca="false">SUM(G125:J125)</f>
        <v>0</v>
      </c>
      <c r="L125" s="107"/>
      <c r="M125" s="107"/>
      <c r="N125" s="107"/>
      <c r="O125" s="108"/>
      <c r="P125" s="108"/>
      <c r="Q125" s="107"/>
      <c r="R125" s="107"/>
      <c r="S125" s="107"/>
      <c r="T125" s="107"/>
      <c r="U125" s="105"/>
    </row>
    <row r="126" customFormat="false" ht="14.25" hidden="true" customHeight="false" outlineLevel="0" collapsed="false">
      <c r="A126" s="99"/>
      <c r="B126" s="106"/>
      <c r="C126" s="101"/>
      <c r="D126" s="101"/>
      <c r="E126" s="46"/>
      <c r="F126" s="46"/>
      <c r="G126" s="107"/>
      <c r="H126" s="107"/>
      <c r="I126" s="107"/>
      <c r="J126" s="107"/>
      <c r="K126" s="103" t="n">
        <f aca="false">SUM(G126:J126)</f>
        <v>0</v>
      </c>
      <c r="L126" s="107"/>
      <c r="M126" s="107"/>
      <c r="N126" s="107"/>
      <c r="O126" s="108"/>
      <c r="P126" s="108"/>
      <c r="Q126" s="107"/>
      <c r="R126" s="107"/>
      <c r="S126" s="107"/>
      <c r="T126" s="107"/>
      <c r="U126" s="105"/>
    </row>
    <row r="127" customFormat="false" ht="14.25" hidden="true" customHeight="false" outlineLevel="0" collapsed="false">
      <c r="A127" s="99"/>
      <c r="B127" s="106"/>
      <c r="C127" s="101"/>
      <c r="D127" s="101"/>
      <c r="E127" s="46"/>
      <c r="F127" s="46"/>
      <c r="G127" s="107"/>
      <c r="H127" s="107"/>
      <c r="I127" s="107"/>
      <c r="J127" s="107"/>
      <c r="K127" s="103" t="n">
        <f aca="false">SUM(G127:J127)</f>
        <v>0</v>
      </c>
      <c r="L127" s="107"/>
      <c r="M127" s="107"/>
      <c r="N127" s="107"/>
      <c r="O127" s="108"/>
      <c r="P127" s="108"/>
      <c r="Q127" s="107"/>
      <c r="R127" s="107"/>
      <c r="S127" s="107"/>
      <c r="T127" s="107"/>
      <c r="U127" s="105"/>
    </row>
    <row r="128" customFormat="false" ht="14.25" hidden="true" customHeight="false" outlineLevel="0" collapsed="false">
      <c r="A128" s="99"/>
      <c r="B128" s="106"/>
      <c r="C128" s="101"/>
      <c r="D128" s="101"/>
      <c r="E128" s="46"/>
      <c r="F128" s="46"/>
      <c r="G128" s="107"/>
      <c r="H128" s="107"/>
      <c r="I128" s="107"/>
      <c r="J128" s="107"/>
      <c r="K128" s="103" t="n">
        <f aca="false">SUM(G128:J128)</f>
        <v>0</v>
      </c>
      <c r="L128" s="107"/>
      <c r="M128" s="107"/>
      <c r="N128" s="107"/>
      <c r="O128" s="108"/>
      <c r="P128" s="108"/>
      <c r="Q128" s="107"/>
      <c r="R128" s="107"/>
      <c r="S128" s="107"/>
      <c r="T128" s="107"/>
      <c r="U128" s="105"/>
    </row>
    <row r="129" customFormat="false" ht="14.25" hidden="true" customHeight="false" outlineLevel="0" collapsed="false">
      <c r="A129" s="99"/>
      <c r="B129" s="106"/>
      <c r="C129" s="101"/>
      <c r="D129" s="101"/>
      <c r="E129" s="46"/>
      <c r="F129" s="46"/>
      <c r="G129" s="107"/>
      <c r="H129" s="107"/>
      <c r="I129" s="107"/>
      <c r="J129" s="107"/>
      <c r="K129" s="103" t="n">
        <f aca="false">SUM(G129:J129)</f>
        <v>0</v>
      </c>
      <c r="L129" s="107"/>
      <c r="M129" s="107"/>
      <c r="N129" s="107"/>
      <c r="O129" s="108"/>
      <c r="P129" s="108"/>
      <c r="Q129" s="107"/>
      <c r="R129" s="107"/>
      <c r="S129" s="107"/>
      <c r="T129" s="107"/>
      <c r="U129" s="105"/>
    </row>
    <row r="130" customFormat="false" ht="14.25" hidden="true" customHeight="false" outlineLevel="0" collapsed="false">
      <c r="A130" s="99"/>
      <c r="B130" s="109"/>
      <c r="C130" s="110"/>
      <c r="D130" s="110"/>
      <c r="E130" s="111"/>
      <c r="F130" s="110"/>
      <c r="G130" s="112"/>
      <c r="H130" s="112"/>
      <c r="I130" s="112"/>
      <c r="J130" s="112"/>
      <c r="K130" s="103" t="n">
        <f aca="false">SUM(G130:J130)</f>
        <v>0</v>
      </c>
      <c r="L130" s="110"/>
      <c r="M130" s="110"/>
      <c r="N130" s="110"/>
      <c r="O130" s="110"/>
      <c r="P130" s="110"/>
      <c r="Q130" s="110"/>
      <c r="R130" s="110"/>
      <c r="S130" s="110"/>
      <c r="T130" s="110"/>
      <c r="U130" s="105"/>
    </row>
    <row r="131" customFormat="false" ht="14.25" hidden="true" customHeight="false" outlineLevel="0" collapsed="false">
      <c r="A131" s="99"/>
      <c r="B131" s="109"/>
      <c r="C131" s="113"/>
      <c r="D131" s="110"/>
      <c r="E131" s="111"/>
      <c r="F131" s="110"/>
      <c r="G131" s="112"/>
      <c r="H131" s="112"/>
      <c r="I131" s="112"/>
      <c r="J131" s="112"/>
      <c r="K131" s="103" t="n">
        <f aca="false">SUM(G131:J131)</f>
        <v>0</v>
      </c>
      <c r="L131" s="110"/>
      <c r="M131" s="110"/>
      <c r="N131" s="110"/>
      <c r="O131" s="113"/>
      <c r="P131" s="113"/>
      <c r="Q131" s="110"/>
      <c r="R131" s="110"/>
      <c r="S131" s="110"/>
      <c r="T131" s="110"/>
      <c r="U131" s="105"/>
    </row>
    <row r="132" customFormat="false" ht="14.25" hidden="true" customHeight="false" outlineLevel="0" collapsed="false">
      <c r="A132" s="99"/>
      <c r="B132" s="109"/>
      <c r="C132" s="113"/>
      <c r="D132" s="110"/>
      <c r="E132" s="111"/>
      <c r="F132" s="110"/>
      <c r="G132" s="112"/>
      <c r="H132" s="112"/>
      <c r="I132" s="112"/>
      <c r="J132" s="112"/>
      <c r="K132" s="103" t="n">
        <f aca="false">SUM(G132:J132)</f>
        <v>0</v>
      </c>
      <c r="L132" s="110"/>
      <c r="M132" s="110"/>
      <c r="N132" s="110"/>
      <c r="O132" s="113"/>
      <c r="P132" s="113"/>
      <c r="Q132" s="110"/>
      <c r="R132" s="110"/>
      <c r="S132" s="110"/>
      <c r="T132" s="110"/>
      <c r="U132" s="105"/>
    </row>
    <row r="133" customFormat="false" ht="14.25" hidden="true" customHeight="false" outlineLevel="0" collapsed="false">
      <c r="A133" s="99"/>
      <c r="B133" s="109"/>
      <c r="C133" s="113"/>
      <c r="D133" s="110"/>
      <c r="E133" s="111"/>
      <c r="F133" s="110"/>
      <c r="G133" s="112"/>
      <c r="H133" s="112"/>
      <c r="I133" s="112"/>
      <c r="J133" s="112"/>
      <c r="K133" s="103" t="n">
        <f aca="false">SUM(G133:J133)</f>
        <v>0</v>
      </c>
      <c r="L133" s="110"/>
      <c r="M133" s="110"/>
      <c r="N133" s="110"/>
      <c r="O133" s="113"/>
      <c r="P133" s="113"/>
      <c r="Q133" s="110"/>
      <c r="R133" s="110"/>
      <c r="S133" s="110"/>
      <c r="T133" s="110"/>
      <c r="U133" s="105"/>
    </row>
    <row r="134" customFormat="false" ht="14.25" hidden="true" customHeight="false" outlineLevel="0" collapsed="false">
      <c r="A134" s="99"/>
      <c r="B134" s="109"/>
      <c r="C134" s="113"/>
      <c r="D134" s="110"/>
      <c r="E134" s="111"/>
      <c r="F134" s="110"/>
      <c r="G134" s="112"/>
      <c r="H134" s="112"/>
      <c r="I134" s="112"/>
      <c r="J134" s="112"/>
      <c r="K134" s="103" t="n">
        <f aca="false">SUM(G134:J134)</f>
        <v>0</v>
      </c>
      <c r="L134" s="110"/>
      <c r="M134" s="110"/>
      <c r="N134" s="110"/>
      <c r="O134" s="113"/>
      <c r="P134" s="113"/>
      <c r="Q134" s="110"/>
      <c r="R134" s="110"/>
      <c r="S134" s="110"/>
      <c r="T134" s="110"/>
      <c r="U134" s="105"/>
    </row>
    <row r="135" customFormat="false" ht="14.25" hidden="true" customHeight="false" outlineLevel="0" collapsed="false">
      <c r="A135" s="99"/>
      <c r="B135" s="109"/>
      <c r="C135" s="113"/>
      <c r="D135" s="110"/>
      <c r="E135" s="111"/>
      <c r="F135" s="110"/>
      <c r="G135" s="112"/>
      <c r="H135" s="112"/>
      <c r="I135" s="112"/>
      <c r="J135" s="112"/>
      <c r="K135" s="103" t="n">
        <f aca="false">SUM(G135:J135)</f>
        <v>0</v>
      </c>
      <c r="L135" s="110"/>
      <c r="M135" s="110"/>
      <c r="N135" s="110"/>
      <c r="O135" s="113"/>
      <c r="P135" s="113"/>
      <c r="Q135" s="110"/>
      <c r="R135" s="110"/>
      <c r="S135" s="110"/>
      <c r="T135" s="110"/>
      <c r="U135" s="105"/>
    </row>
    <row r="136" customFormat="false" ht="14.25" hidden="true" customHeight="false" outlineLevel="0" collapsed="false">
      <c r="A136" s="99"/>
      <c r="B136" s="109"/>
      <c r="C136" s="113"/>
      <c r="D136" s="110"/>
      <c r="E136" s="111"/>
      <c r="F136" s="110"/>
      <c r="G136" s="112"/>
      <c r="H136" s="112"/>
      <c r="I136" s="112"/>
      <c r="J136" s="112"/>
      <c r="K136" s="103" t="n">
        <f aca="false">SUM(G136:J136)</f>
        <v>0</v>
      </c>
      <c r="L136" s="110"/>
      <c r="M136" s="110"/>
      <c r="N136" s="110"/>
      <c r="O136" s="113"/>
      <c r="P136" s="113"/>
      <c r="Q136" s="110"/>
      <c r="R136" s="110"/>
      <c r="S136" s="110"/>
      <c r="T136" s="110"/>
      <c r="U136" s="105"/>
    </row>
    <row r="137" customFormat="false" ht="14.25" hidden="true" customHeight="false" outlineLevel="0" collapsed="false">
      <c r="A137" s="99"/>
      <c r="B137" s="109"/>
      <c r="C137" s="113"/>
      <c r="D137" s="110"/>
      <c r="E137" s="111"/>
      <c r="F137" s="110"/>
      <c r="G137" s="112"/>
      <c r="H137" s="112"/>
      <c r="I137" s="112"/>
      <c r="J137" s="112"/>
      <c r="K137" s="103" t="n">
        <f aca="false">SUM(G137:J137)</f>
        <v>0</v>
      </c>
      <c r="L137" s="110"/>
      <c r="M137" s="110"/>
      <c r="N137" s="110"/>
      <c r="O137" s="113"/>
      <c r="P137" s="113"/>
      <c r="Q137" s="110"/>
      <c r="R137" s="110"/>
      <c r="S137" s="110"/>
      <c r="T137" s="110"/>
      <c r="U137" s="105"/>
    </row>
    <row r="138" customFormat="false" ht="14.25" hidden="true" customHeight="false" outlineLevel="0" collapsed="false">
      <c r="A138" s="99"/>
      <c r="B138" s="109"/>
      <c r="C138" s="113"/>
      <c r="D138" s="110"/>
      <c r="E138" s="111"/>
      <c r="F138" s="110"/>
      <c r="G138" s="112"/>
      <c r="H138" s="112"/>
      <c r="I138" s="112"/>
      <c r="J138" s="112"/>
      <c r="K138" s="103" t="n">
        <f aca="false">SUM(G138:J138)</f>
        <v>0</v>
      </c>
      <c r="L138" s="110"/>
      <c r="M138" s="110"/>
      <c r="N138" s="110"/>
      <c r="O138" s="113"/>
      <c r="P138" s="113"/>
      <c r="Q138" s="110"/>
      <c r="R138" s="110"/>
      <c r="S138" s="110"/>
      <c r="T138" s="110"/>
      <c r="U138" s="105"/>
    </row>
    <row r="139" customFormat="false" ht="14.25" hidden="true" customHeight="false" outlineLevel="0" collapsed="false">
      <c r="A139" s="99"/>
      <c r="B139" s="109"/>
      <c r="C139" s="113"/>
      <c r="D139" s="110"/>
      <c r="E139" s="111"/>
      <c r="F139" s="110"/>
      <c r="G139" s="112"/>
      <c r="H139" s="112"/>
      <c r="I139" s="112"/>
      <c r="J139" s="112"/>
      <c r="K139" s="103" t="n">
        <f aca="false">SUM(G139:J139)</f>
        <v>0</v>
      </c>
      <c r="L139" s="110"/>
      <c r="M139" s="110"/>
      <c r="N139" s="110"/>
      <c r="O139" s="113"/>
      <c r="P139" s="113"/>
      <c r="Q139" s="110"/>
      <c r="R139" s="110"/>
      <c r="S139" s="110"/>
      <c r="T139" s="110"/>
      <c r="U139" s="105"/>
    </row>
    <row r="140" customFormat="false" ht="14.25" hidden="true" customHeight="false" outlineLevel="0" collapsed="false">
      <c r="A140" s="99"/>
      <c r="B140" s="109"/>
      <c r="C140" s="113"/>
      <c r="D140" s="110"/>
      <c r="E140" s="111"/>
      <c r="F140" s="110"/>
      <c r="G140" s="112"/>
      <c r="H140" s="112"/>
      <c r="I140" s="112"/>
      <c r="J140" s="112"/>
      <c r="K140" s="103" t="n">
        <f aca="false">SUM(G140:J140)</f>
        <v>0</v>
      </c>
      <c r="L140" s="110"/>
      <c r="M140" s="110"/>
      <c r="N140" s="110"/>
      <c r="O140" s="113"/>
      <c r="P140" s="113"/>
      <c r="Q140" s="110"/>
      <c r="R140" s="110"/>
      <c r="S140" s="110"/>
      <c r="T140" s="110"/>
      <c r="U140" s="105"/>
    </row>
    <row r="141" customFormat="false" ht="14.25" hidden="true" customHeight="false" outlineLevel="0" collapsed="false">
      <c r="A141" s="99"/>
      <c r="B141" s="109"/>
      <c r="C141" s="113"/>
      <c r="D141" s="110"/>
      <c r="E141" s="111"/>
      <c r="F141" s="110"/>
      <c r="G141" s="112"/>
      <c r="H141" s="112"/>
      <c r="I141" s="112"/>
      <c r="J141" s="112"/>
      <c r="K141" s="103" t="n">
        <f aca="false">SUM(G141:J141)</f>
        <v>0</v>
      </c>
      <c r="L141" s="110"/>
      <c r="M141" s="110"/>
      <c r="N141" s="110"/>
      <c r="O141" s="113"/>
      <c r="P141" s="113"/>
      <c r="Q141" s="110"/>
      <c r="R141" s="110"/>
      <c r="S141" s="110"/>
      <c r="T141" s="110"/>
      <c r="U141" s="105"/>
    </row>
    <row r="142" customFormat="false" ht="14.25" hidden="true" customHeight="false" outlineLevel="0" collapsed="false">
      <c r="A142" s="99"/>
      <c r="B142" s="109"/>
      <c r="C142" s="113"/>
      <c r="D142" s="110"/>
      <c r="E142" s="111"/>
      <c r="F142" s="110"/>
      <c r="G142" s="112"/>
      <c r="H142" s="112"/>
      <c r="I142" s="112"/>
      <c r="J142" s="112"/>
      <c r="K142" s="103" t="n">
        <f aca="false">SUM(G142:J142)</f>
        <v>0</v>
      </c>
      <c r="L142" s="110"/>
      <c r="M142" s="110"/>
      <c r="N142" s="110"/>
      <c r="O142" s="113"/>
      <c r="P142" s="113"/>
      <c r="Q142" s="110"/>
      <c r="R142" s="110"/>
      <c r="S142" s="110"/>
      <c r="T142" s="110"/>
      <c r="U142" s="105"/>
    </row>
    <row r="143" customFormat="false" ht="14.25" hidden="true" customHeight="false" outlineLevel="0" collapsed="false">
      <c r="A143" s="99"/>
      <c r="B143" s="109"/>
      <c r="C143" s="113"/>
      <c r="D143" s="110"/>
      <c r="E143" s="111"/>
      <c r="F143" s="110"/>
      <c r="G143" s="112"/>
      <c r="H143" s="112"/>
      <c r="I143" s="112"/>
      <c r="J143" s="112"/>
      <c r="K143" s="103" t="n">
        <f aca="false">SUM(G143:J143)</f>
        <v>0</v>
      </c>
      <c r="L143" s="110"/>
      <c r="M143" s="110"/>
      <c r="N143" s="110"/>
      <c r="O143" s="113"/>
      <c r="P143" s="113"/>
      <c r="Q143" s="110"/>
      <c r="R143" s="110"/>
      <c r="S143" s="110"/>
      <c r="T143" s="110"/>
      <c r="U143" s="105"/>
    </row>
    <row r="144" customFormat="false" ht="14.25" hidden="true" customHeight="false" outlineLevel="0" collapsed="false">
      <c r="A144" s="99"/>
      <c r="B144" s="109"/>
      <c r="C144" s="113"/>
      <c r="D144" s="110"/>
      <c r="E144" s="111"/>
      <c r="F144" s="110"/>
      <c r="G144" s="112"/>
      <c r="H144" s="112"/>
      <c r="I144" s="112"/>
      <c r="J144" s="112"/>
      <c r="K144" s="103" t="n">
        <f aca="false">SUM(G144:J144)</f>
        <v>0</v>
      </c>
      <c r="L144" s="110"/>
      <c r="M144" s="110"/>
      <c r="N144" s="110"/>
      <c r="O144" s="113"/>
      <c r="P144" s="113"/>
      <c r="Q144" s="110"/>
      <c r="R144" s="110"/>
      <c r="S144" s="110"/>
      <c r="T144" s="110"/>
      <c r="U144" s="105"/>
    </row>
    <row r="145" customFormat="false" ht="14.25" hidden="true" customHeight="false" outlineLevel="0" collapsed="false">
      <c r="A145" s="99"/>
      <c r="B145" s="109"/>
      <c r="C145" s="113"/>
      <c r="D145" s="110"/>
      <c r="E145" s="111"/>
      <c r="F145" s="110"/>
      <c r="G145" s="112"/>
      <c r="H145" s="112"/>
      <c r="I145" s="112"/>
      <c r="J145" s="112"/>
      <c r="K145" s="103" t="n">
        <f aca="false">SUM(G145:J145)</f>
        <v>0</v>
      </c>
      <c r="L145" s="110"/>
      <c r="M145" s="110"/>
      <c r="N145" s="110"/>
      <c r="O145" s="113"/>
      <c r="P145" s="113"/>
      <c r="Q145" s="110"/>
      <c r="R145" s="110"/>
      <c r="S145" s="110"/>
      <c r="T145" s="110"/>
      <c r="U145" s="105"/>
    </row>
    <row r="146" customFormat="false" ht="14.25" hidden="true" customHeight="false" outlineLevel="0" collapsed="false">
      <c r="A146" s="99"/>
      <c r="B146" s="109"/>
      <c r="C146" s="113"/>
      <c r="D146" s="110"/>
      <c r="E146" s="111"/>
      <c r="F146" s="110"/>
      <c r="G146" s="112"/>
      <c r="H146" s="112"/>
      <c r="I146" s="112"/>
      <c r="J146" s="112"/>
      <c r="K146" s="103" t="n">
        <f aca="false">SUM(G146:J146)</f>
        <v>0</v>
      </c>
      <c r="L146" s="110"/>
      <c r="M146" s="110"/>
      <c r="N146" s="110"/>
      <c r="O146" s="113"/>
      <c r="P146" s="113"/>
      <c r="Q146" s="110"/>
      <c r="R146" s="110"/>
      <c r="S146" s="110"/>
      <c r="T146" s="110"/>
      <c r="U146" s="105"/>
    </row>
    <row r="147" customFormat="false" ht="14.25" hidden="true" customHeight="false" outlineLevel="0" collapsed="false">
      <c r="A147" s="99"/>
      <c r="B147" s="109"/>
      <c r="C147" s="113"/>
      <c r="D147" s="110"/>
      <c r="E147" s="111"/>
      <c r="F147" s="110"/>
      <c r="G147" s="112"/>
      <c r="H147" s="112"/>
      <c r="I147" s="112"/>
      <c r="J147" s="112"/>
      <c r="K147" s="103" t="n">
        <f aca="false">SUM(G147:J147)</f>
        <v>0</v>
      </c>
      <c r="L147" s="110"/>
      <c r="M147" s="110"/>
      <c r="N147" s="110"/>
      <c r="O147" s="113"/>
      <c r="P147" s="113"/>
      <c r="Q147" s="110"/>
      <c r="R147" s="110"/>
      <c r="S147" s="110"/>
      <c r="T147" s="110"/>
      <c r="U147" s="105"/>
    </row>
    <row r="148" customFormat="false" ht="14.25" hidden="true" customHeight="false" outlineLevel="0" collapsed="false">
      <c r="A148" s="99"/>
      <c r="B148" s="109"/>
      <c r="C148" s="113"/>
      <c r="D148" s="110"/>
      <c r="E148" s="111"/>
      <c r="F148" s="110"/>
      <c r="G148" s="112"/>
      <c r="H148" s="112"/>
      <c r="I148" s="112"/>
      <c r="J148" s="112"/>
      <c r="K148" s="103" t="n">
        <f aca="false">SUM(G148:J148)</f>
        <v>0</v>
      </c>
      <c r="L148" s="110"/>
      <c r="M148" s="110"/>
      <c r="N148" s="110"/>
      <c r="O148" s="113"/>
      <c r="P148" s="113"/>
      <c r="Q148" s="110"/>
      <c r="R148" s="110"/>
      <c r="S148" s="110"/>
      <c r="T148" s="110"/>
      <c r="U148" s="105"/>
    </row>
    <row r="149" customFormat="false" ht="14.25" hidden="true" customHeight="false" outlineLevel="0" collapsed="false">
      <c r="A149" s="99"/>
      <c r="B149" s="109"/>
      <c r="C149" s="113"/>
      <c r="D149" s="110"/>
      <c r="E149" s="111"/>
      <c r="F149" s="110"/>
      <c r="G149" s="112"/>
      <c r="H149" s="112"/>
      <c r="I149" s="112"/>
      <c r="J149" s="112"/>
      <c r="K149" s="103" t="n">
        <f aca="false">SUM(G149:J149)</f>
        <v>0</v>
      </c>
      <c r="L149" s="110"/>
      <c r="M149" s="110"/>
      <c r="N149" s="110"/>
      <c r="O149" s="113"/>
      <c r="P149" s="113"/>
      <c r="Q149" s="110"/>
      <c r="R149" s="110"/>
      <c r="S149" s="110"/>
      <c r="T149" s="110"/>
      <c r="U149" s="105"/>
    </row>
    <row r="150" customFormat="false" ht="14.25" hidden="true" customHeight="false" outlineLevel="0" collapsed="false">
      <c r="A150" s="99"/>
      <c r="B150" s="109"/>
      <c r="C150" s="113"/>
      <c r="D150" s="110"/>
      <c r="E150" s="111"/>
      <c r="F150" s="110"/>
      <c r="G150" s="112"/>
      <c r="H150" s="112"/>
      <c r="I150" s="112"/>
      <c r="J150" s="112"/>
      <c r="K150" s="103" t="n">
        <f aca="false">SUM(G150:J150)</f>
        <v>0</v>
      </c>
      <c r="L150" s="110"/>
      <c r="M150" s="110"/>
      <c r="N150" s="110"/>
      <c r="O150" s="113"/>
      <c r="P150" s="113"/>
      <c r="Q150" s="110"/>
      <c r="R150" s="110"/>
      <c r="S150" s="110"/>
      <c r="T150" s="110"/>
      <c r="U150" s="105"/>
    </row>
    <row r="151" customFormat="false" ht="14.25" hidden="true" customHeight="false" outlineLevel="0" collapsed="false">
      <c r="A151" s="99"/>
      <c r="B151" s="109"/>
      <c r="C151" s="113"/>
      <c r="D151" s="110"/>
      <c r="E151" s="111"/>
      <c r="F151" s="110"/>
      <c r="G151" s="112"/>
      <c r="H151" s="112"/>
      <c r="I151" s="112"/>
      <c r="J151" s="112"/>
      <c r="K151" s="103" t="n">
        <f aca="false">SUM(G151:J151)</f>
        <v>0</v>
      </c>
      <c r="L151" s="110"/>
      <c r="M151" s="110"/>
      <c r="N151" s="110"/>
      <c r="O151" s="113"/>
      <c r="P151" s="113"/>
      <c r="Q151" s="110"/>
      <c r="R151" s="110"/>
      <c r="S151" s="110"/>
      <c r="T151" s="110"/>
      <c r="U151" s="105"/>
    </row>
    <row r="152" customFormat="false" ht="14.25" hidden="true" customHeight="false" outlineLevel="0" collapsed="false">
      <c r="A152" s="99"/>
      <c r="B152" s="109"/>
      <c r="C152" s="113"/>
      <c r="D152" s="110"/>
      <c r="E152" s="111"/>
      <c r="F152" s="110"/>
      <c r="G152" s="112"/>
      <c r="H152" s="112"/>
      <c r="I152" s="112"/>
      <c r="J152" s="112"/>
      <c r="K152" s="103" t="n">
        <f aca="false">SUM(G152:J152)</f>
        <v>0</v>
      </c>
      <c r="L152" s="110"/>
      <c r="M152" s="110"/>
      <c r="N152" s="110"/>
      <c r="O152" s="113"/>
      <c r="P152" s="113"/>
      <c r="Q152" s="110"/>
      <c r="R152" s="110"/>
      <c r="S152" s="110"/>
      <c r="T152" s="110"/>
      <c r="U152" s="105"/>
    </row>
    <row r="153" customFormat="false" ht="14.25" hidden="true" customHeight="false" outlineLevel="0" collapsed="false">
      <c r="A153" s="99"/>
      <c r="B153" s="109"/>
      <c r="C153" s="113"/>
      <c r="D153" s="110"/>
      <c r="E153" s="111"/>
      <c r="F153" s="110"/>
      <c r="G153" s="112"/>
      <c r="H153" s="112"/>
      <c r="I153" s="112"/>
      <c r="J153" s="112"/>
      <c r="K153" s="103" t="n">
        <f aca="false">SUM(G153:J153)</f>
        <v>0</v>
      </c>
      <c r="L153" s="110"/>
      <c r="M153" s="110"/>
      <c r="N153" s="110"/>
      <c r="O153" s="113"/>
      <c r="P153" s="113"/>
      <c r="Q153" s="110"/>
      <c r="R153" s="110"/>
      <c r="S153" s="110"/>
      <c r="T153" s="110"/>
      <c r="U153" s="105"/>
    </row>
    <row r="154" customFormat="false" ht="14.25" hidden="true" customHeight="false" outlineLevel="0" collapsed="false">
      <c r="A154" s="99"/>
      <c r="B154" s="109"/>
      <c r="C154" s="113"/>
      <c r="D154" s="110"/>
      <c r="E154" s="111"/>
      <c r="F154" s="110"/>
      <c r="G154" s="112"/>
      <c r="H154" s="112"/>
      <c r="I154" s="112"/>
      <c r="J154" s="112"/>
      <c r="K154" s="103" t="n">
        <f aca="false">SUM(G154:J154)</f>
        <v>0</v>
      </c>
      <c r="L154" s="110"/>
      <c r="M154" s="110"/>
      <c r="N154" s="110"/>
      <c r="O154" s="113"/>
      <c r="P154" s="113"/>
      <c r="Q154" s="110"/>
      <c r="R154" s="110"/>
      <c r="S154" s="110"/>
      <c r="T154" s="110"/>
      <c r="U154" s="105"/>
    </row>
    <row r="155" s="120" customFormat="true" ht="14.25" hidden="false" customHeight="false" outlineLevel="0" collapsed="false">
      <c r="A155" s="114"/>
      <c r="B155" s="114"/>
      <c r="C155" s="115" t="s">
        <v>202</v>
      </c>
      <c r="D155" s="116"/>
      <c r="E155" s="116" t="s">
        <v>203</v>
      </c>
      <c r="F155" s="115" t="n">
        <f aca="false">SUMIF($C55:$C154,"BLOC",F55:F154) / COUNTIF($C55:$C154,"ITINERAIRE")</f>
        <v>30</v>
      </c>
      <c r="G155" s="115" t="n">
        <f aca="false">SUMIF($C55:$C154,"BLOC",G55:G154) / COUNTIF($C55:$C154,"ITINERAIRE")</f>
        <v>37</v>
      </c>
      <c r="H155" s="115" t="n">
        <f aca="false">SUMIF($C55:$C154,"BLOC",H55:H154) / COUNTIF($C55:$C154,"ITINERAIRE")</f>
        <v>24</v>
      </c>
      <c r="I155" s="115" t="n">
        <f aca="false">SUMIF($C55:$C154,"BLOC",I55:I154) / COUNTIF($C55:$C154,"ITINERAIRE")</f>
        <v>126</v>
      </c>
      <c r="J155" s="115" t="n">
        <f aca="false">SUMIF($C55:$C154,"BLOC",J55:J154) / COUNTIF($C55:$C154,"ITINERAIRE")</f>
        <v>78</v>
      </c>
      <c r="K155" s="115" t="n">
        <f aca="false">SUM(G155:J155)</f>
        <v>265</v>
      </c>
      <c r="L155" s="117"/>
      <c r="M155" s="117"/>
      <c r="N155" s="117"/>
      <c r="O155" s="118"/>
      <c r="P155" s="118"/>
      <c r="Q155" s="117"/>
      <c r="R155" s="117"/>
      <c r="S155" s="117"/>
      <c r="T155" s="117"/>
      <c r="U155" s="119"/>
    </row>
    <row r="156" customFormat="false" ht="14.25" hidden="false" customHeight="false" outlineLevel="0" collapsed="false">
      <c r="E156" s="52"/>
    </row>
    <row r="157" customFormat="false" ht="14.25" hidden="false" customHeight="false" outlineLevel="0" collapsed="false">
      <c r="E157" s="52"/>
    </row>
    <row r="159" customFormat="false" ht="18.55" hidden="false" customHeight="false" outlineLevel="0" collapsed="false">
      <c r="A159" s="65" t="s">
        <v>204</v>
      </c>
      <c r="B159" s="65"/>
      <c r="C159" s="66"/>
      <c r="D159" s="66"/>
      <c r="F159" s="67" t="s">
        <v>124</v>
      </c>
      <c r="G159" s="68" t="s">
        <v>125</v>
      </c>
      <c r="H159" s="68" t="s">
        <v>126</v>
      </c>
      <c r="I159" s="68" t="s">
        <v>127</v>
      </c>
      <c r="J159" s="69" t="s">
        <v>128</v>
      </c>
      <c r="K159" s="70" t="s">
        <v>129</v>
      </c>
    </row>
    <row r="161" customFormat="false" ht="16.5" hidden="false" customHeight="true" outlineLevel="0" collapsed="false">
      <c r="A161" s="71" t="s">
        <v>130</v>
      </c>
      <c r="B161" s="71" t="s">
        <v>131</v>
      </c>
      <c r="C161" s="72" t="s">
        <v>132</v>
      </c>
      <c r="D161" s="72"/>
      <c r="E161" s="73" t="s">
        <v>133</v>
      </c>
      <c r="F161" s="71" t="s">
        <v>134</v>
      </c>
      <c r="G161" s="74" t="s">
        <v>135</v>
      </c>
      <c r="H161" s="74"/>
      <c r="I161" s="74"/>
      <c r="J161" s="74"/>
      <c r="K161" s="74"/>
      <c r="L161" s="74" t="s">
        <v>136</v>
      </c>
      <c r="M161" s="74"/>
      <c r="N161" s="74"/>
      <c r="O161" s="74"/>
      <c r="P161" s="74"/>
      <c r="Q161" s="74"/>
      <c r="R161" s="74"/>
      <c r="S161" s="74"/>
      <c r="T161" s="74"/>
      <c r="U161" s="71" t="s">
        <v>137</v>
      </c>
    </row>
    <row r="162" customFormat="false" ht="13.5" hidden="false" customHeight="true" outlineLevel="0" collapsed="false">
      <c r="A162" s="71"/>
      <c r="B162" s="71"/>
      <c r="C162" s="72"/>
      <c r="D162" s="72"/>
      <c r="E162" s="73"/>
      <c r="F162" s="71"/>
      <c r="G162" s="74"/>
      <c r="H162" s="74"/>
      <c r="I162" s="74"/>
      <c r="J162" s="74"/>
      <c r="K162" s="74"/>
      <c r="L162" s="74" t="s">
        <v>138</v>
      </c>
      <c r="M162" s="74"/>
      <c r="N162" s="74"/>
      <c r="O162" s="74"/>
      <c r="P162" s="74"/>
      <c r="Q162" s="74"/>
      <c r="R162" s="75" t="s">
        <v>139</v>
      </c>
      <c r="S162" s="75"/>
      <c r="T162" s="75"/>
      <c r="U162" s="71"/>
    </row>
    <row r="163" customFormat="false" ht="16.5" hidden="false" customHeight="true" outlineLevel="0" collapsed="false">
      <c r="A163" s="71"/>
      <c r="B163" s="71"/>
      <c r="C163" s="72"/>
      <c r="D163" s="72"/>
      <c r="E163" s="73"/>
      <c r="F163" s="71"/>
      <c r="G163" s="73" t="s">
        <v>140</v>
      </c>
      <c r="H163" s="73" t="s">
        <v>141</v>
      </c>
      <c r="I163" s="71" t="s">
        <v>142</v>
      </c>
      <c r="J163" s="73" t="s">
        <v>143</v>
      </c>
      <c r="K163" s="71" t="s">
        <v>144</v>
      </c>
      <c r="L163" s="73" t="s">
        <v>145</v>
      </c>
      <c r="M163" s="73"/>
      <c r="N163" s="73"/>
      <c r="O163" s="71" t="s">
        <v>146</v>
      </c>
      <c r="P163" s="71" t="s">
        <v>147</v>
      </c>
      <c r="Q163" s="71" t="s">
        <v>148</v>
      </c>
      <c r="R163" s="71" t="s">
        <v>149</v>
      </c>
      <c r="S163" s="71" t="s">
        <v>150</v>
      </c>
      <c r="T163" s="71" t="s">
        <v>147</v>
      </c>
      <c r="U163" s="71"/>
    </row>
    <row r="164" customFormat="false" ht="14.25" hidden="false" customHeight="true" outlineLevel="0" collapsed="false">
      <c r="A164" s="71"/>
      <c r="B164" s="71"/>
      <c r="C164" s="73" t="s">
        <v>151</v>
      </c>
      <c r="D164" s="71" t="s">
        <v>152</v>
      </c>
      <c r="E164" s="73"/>
      <c r="F164" s="71"/>
      <c r="G164" s="73"/>
      <c r="H164" s="73"/>
      <c r="I164" s="71"/>
      <c r="J164" s="73"/>
      <c r="K164" s="71"/>
      <c r="L164" s="76" t="s">
        <v>153</v>
      </c>
      <c r="M164" s="73" t="s">
        <v>154</v>
      </c>
      <c r="N164" s="71" t="s">
        <v>155</v>
      </c>
      <c r="O164" s="71"/>
      <c r="P164" s="71"/>
      <c r="Q164" s="71"/>
      <c r="R164" s="71"/>
      <c r="S164" s="71"/>
      <c r="T164" s="71"/>
      <c r="U164" s="71"/>
    </row>
    <row r="165" customFormat="false" ht="27" hidden="false" customHeight="true" outlineLevel="0" collapsed="false">
      <c r="A165" s="71"/>
      <c r="B165" s="71"/>
      <c r="C165" s="73"/>
      <c r="D165" s="71"/>
      <c r="E165" s="73"/>
      <c r="F165" s="71"/>
      <c r="G165" s="73"/>
      <c r="H165" s="73"/>
      <c r="I165" s="71"/>
      <c r="J165" s="73"/>
      <c r="K165" s="71"/>
      <c r="L165" s="76"/>
      <c r="M165" s="76"/>
      <c r="N165" s="76"/>
      <c r="O165" s="71"/>
      <c r="P165" s="71"/>
      <c r="Q165" s="71"/>
      <c r="R165" s="71"/>
      <c r="S165" s="71"/>
      <c r="T165" s="71"/>
      <c r="U165" s="71"/>
    </row>
    <row r="166" customFormat="false" ht="14.25" hidden="false" customHeight="false" outlineLevel="0" collapsed="false">
      <c r="A166" s="77" t="s">
        <v>205</v>
      </c>
      <c r="B166" s="78" t="s">
        <v>206</v>
      </c>
      <c r="C166" s="79" t="s">
        <v>158</v>
      </c>
      <c r="D166" s="79"/>
      <c r="E166" s="80" t="s">
        <v>159</v>
      </c>
      <c r="F166" s="80"/>
      <c r="G166" s="81"/>
      <c r="H166" s="81"/>
      <c r="I166" s="81"/>
      <c r="J166" s="81"/>
      <c r="K166" s="81" t="n">
        <f aca="false">K167+K175+K179</f>
        <v>216</v>
      </c>
      <c r="L166" s="81"/>
      <c r="M166" s="81"/>
      <c r="N166" s="81"/>
      <c r="O166" s="82"/>
      <c r="P166" s="82"/>
      <c r="Q166" s="81"/>
      <c r="R166" s="81"/>
      <c r="S166" s="81"/>
      <c r="T166" s="81"/>
      <c r="U166" s="83"/>
    </row>
    <row r="167" customFormat="false" ht="14.25" hidden="false" customHeight="false" outlineLevel="0" collapsed="false">
      <c r="A167" s="84" t="s">
        <v>205</v>
      </c>
      <c r="B167" s="85" t="s">
        <v>207</v>
      </c>
      <c r="C167" s="86" t="s">
        <v>161</v>
      </c>
      <c r="D167" s="86"/>
      <c r="E167" s="87" t="s">
        <v>162</v>
      </c>
      <c r="F167" s="87" t="n">
        <f aca="false">SUMIF($C168:$C173,"UE",F168:F173)</f>
        <v>21</v>
      </c>
      <c r="G167" s="88" t="n">
        <f aca="false">SUMIF($C168:$C173,"UE",G168:G173)</f>
        <v>72</v>
      </c>
      <c r="H167" s="88" t="n">
        <f aca="false">SUMIF($C168:$C173,"UE",H168:H173)</f>
        <v>84</v>
      </c>
      <c r="I167" s="88" t="n">
        <f aca="false">SUMIF($C168:$C173,"UE",I168:I173)</f>
        <v>0</v>
      </c>
      <c r="J167" s="88" t="n">
        <f aca="false">SUMIF($C168:$C173,"UE",J168:J173)</f>
        <v>24</v>
      </c>
      <c r="K167" s="88" t="n">
        <f aca="false">SUM(G167:J167)</f>
        <v>180</v>
      </c>
      <c r="L167" s="88"/>
      <c r="M167" s="88"/>
      <c r="N167" s="88"/>
      <c r="O167" s="89"/>
      <c r="P167" s="89"/>
      <c r="Q167" s="88" t="n">
        <v>10</v>
      </c>
      <c r="R167" s="88"/>
      <c r="S167" s="88"/>
      <c r="T167" s="88"/>
      <c r="U167" s="90"/>
    </row>
    <row r="168" customFormat="false" ht="14.25" hidden="false" customHeight="false" outlineLevel="0" collapsed="false">
      <c r="A168" s="91" t="s">
        <v>205</v>
      </c>
      <c r="B168" s="92" t="s">
        <v>208</v>
      </c>
      <c r="C168" s="93" t="s">
        <v>164</v>
      </c>
      <c r="D168" s="93" t="s">
        <v>31</v>
      </c>
      <c r="E168" s="94" t="s">
        <v>209</v>
      </c>
      <c r="F168" s="95" t="n">
        <v>9</v>
      </c>
      <c r="G168" s="96" t="n">
        <v>24</v>
      </c>
      <c r="H168" s="96" t="n">
        <v>24</v>
      </c>
      <c r="I168" s="96" t="s">
        <v>32</v>
      </c>
      <c r="J168" s="96" t="n">
        <v>24</v>
      </c>
      <c r="K168" s="96" t="n">
        <f aca="false">SUM(G168:J168)</f>
        <v>72</v>
      </c>
      <c r="L168" s="96"/>
      <c r="M168" s="96"/>
      <c r="N168" s="96"/>
      <c r="O168" s="97"/>
      <c r="P168" s="97"/>
      <c r="Q168" s="96" t="n">
        <v>8</v>
      </c>
      <c r="R168" s="96"/>
      <c r="S168" s="96"/>
      <c r="T168" s="96"/>
      <c r="U168" s="98"/>
    </row>
    <row r="169" customFormat="false" ht="56.55" hidden="false" customHeight="false" outlineLevel="0" collapsed="false">
      <c r="A169" s="99" t="s">
        <v>205</v>
      </c>
      <c r="B169" s="100" t="s">
        <v>210</v>
      </c>
      <c r="C169" s="101" t="s">
        <v>167</v>
      </c>
      <c r="D169" s="101" t="s">
        <v>31</v>
      </c>
      <c r="E169" s="102" t="s">
        <v>209</v>
      </c>
      <c r="F169" s="63"/>
      <c r="G169" s="103" t="n">
        <v>24</v>
      </c>
      <c r="H169" s="103" t="n">
        <v>24</v>
      </c>
      <c r="I169" s="103" t="s">
        <v>32</v>
      </c>
      <c r="J169" s="103" t="n">
        <v>24</v>
      </c>
      <c r="K169" s="103" t="n">
        <f aca="false">SUM(G169:J169)</f>
        <v>72</v>
      </c>
      <c r="L169" s="103" t="s">
        <v>168</v>
      </c>
      <c r="M169" s="103" t="s">
        <v>32</v>
      </c>
      <c r="N169" s="103" t="s">
        <v>32</v>
      </c>
      <c r="O169" s="104" t="s">
        <v>32</v>
      </c>
      <c r="P169" s="104" t="s">
        <v>32</v>
      </c>
      <c r="Q169" s="103" t="s">
        <v>32</v>
      </c>
      <c r="R169" s="103" t="s">
        <v>169</v>
      </c>
      <c r="S169" s="103" t="s">
        <v>170</v>
      </c>
      <c r="T169" s="103" t="s">
        <v>171</v>
      </c>
      <c r="U169" s="105" t="s">
        <v>211</v>
      </c>
    </row>
    <row r="170" customFormat="false" ht="14.25" hidden="false" customHeight="false" outlineLevel="0" collapsed="false">
      <c r="A170" s="91" t="s">
        <v>205</v>
      </c>
      <c r="B170" s="92" t="s">
        <v>212</v>
      </c>
      <c r="C170" s="93" t="s">
        <v>164</v>
      </c>
      <c r="D170" s="93" t="s">
        <v>31</v>
      </c>
      <c r="E170" s="94" t="s">
        <v>213</v>
      </c>
      <c r="F170" s="95" t="n">
        <v>6</v>
      </c>
      <c r="G170" s="96" t="n">
        <v>24</v>
      </c>
      <c r="H170" s="96" t="n">
        <v>24</v>
      </c>
      <c r="I170" s="96" t="s">
        <v>32</v>
      </c>
      <c r="J170" s="96" t="s">
        <v>32</v>
      </c>
      <c r="K170" s="96" t="n">
        <f aca="false">SUM(G170:J170)</f>
        <v>48</v>
      </c>
      <c r="L170" s="96"/>
      <c r="M170" s="96"/>
      <c r="N170" s="96"/>
      <c r="O170" s="97"/>
      <c r="P170" s="97"/>
      <c r="Q170" s="96" t="n">
        <v>8</v>
      </c>
      <c r="R170" s="96"/>
      <c r="S170" s="96"/>
      <c r="T170" s="96"/>
      <c r="U170" s="98"/>
    </row>
    <row r="171" customFormat="false" ht="28.5" hidden="false" customHeight="false" outlineLevel="0" collapsed="false">
      <c r="A171" s="99" t="s">
        <v>205</v>
      </c>
      <c r="B171" s="100" t="s">
        <v>214</v>
      </c>
      <c r="C171" s="101" t="s">
        <v>167</v>
      </c>
      <c r="D171" s="101" t="s">
        <v>31</v>
      </c>
      <c r="E171" s="102" t="s">
        <v>213</v>
      </c>
      <c r="F171" s="63"/>
      <c r="G171" s="103" t="n">
        <v>24</v>
      </c>
      <c r="H171" s="103" t="n">
        <v>24</v>
      </c>
      <c r="I171" s="103" t="s">
        <v>32</v>
      </c>
      <c r="J171" s="103" t="s">
        <v>32</v>
      </c>
      <c r="K171" s="103" t="n">
        <f aca="false">SUM(G171:J171)</f>
        <v>48</v>
      </c>
      <c r="L171" s="103" t="s">
        <v>168</v>
      </c>
      <c r="M171" s="103" t="s">
        <v>32</v>
      </c>
      <c r="N171" s="103" t="s">
        <v>32</v>
      </c>
      <c r="O171" s="104" t="s">
        <v>32</v>
      </c>
      <c r="P171" s="104" t="s">
        <v>32</v>
      </c>
      <c r="Q171" s="103" t="s">
        <v>32</v>
      </c>
      <c r="R171" s="103" t="s">
        <v>169</v>
      </c>
      <c r="S171" s="103" t="s">
        <v>170</v>
      </c>
      <c r="T171" s="103" t="s">
        <v>171</v>
      </c>
      <c r="U171" s="105" t="s">
        <v>215</v>
      </c>
    </row>
    <row r="172" customFormat="false" ht="14.25" hidden="false" customHeight="false" outlineLevel="0" collapsed="false">
      <c r="A172" s="91" t="s">
        <v>205</v>
      </c>
      <c r="B172" s="92" t="s">
        <v>216</v>
      </c>
      <c r="C172" s="93" t="s">
        <v>164</v>
      </c>
      <c r="D172" s="93" t="s">
        <v>31</v>
      </c>
      <c r="E172" s="94" t="s">
        <v>217</v>
      </c>
      <c r="F172" s="95" t="n">
        <v>6</v>
      </c>
      <c r="G172" s="96" t="n">
        <v>24</v>
      </c>
      <c r="H172" s="96" t="n">
        <v>36</v>
      </c>
      <c r="I172" s="96" t="s">
        <v>32</v>
      </c>
      <c r="J172" s="96" t="s">
        <v>32</v>
      </c>
      <c r="K172" s="96" t="n">
        <f aca="false">SUM(G172:J172)</f>
        <v>60</v>
      </c>
      <c r="L172" s="96"/>
      <c r="M172" s="96"/>
      <c r="N172" s="96"/>
      <c r="O172" s="97"/>
      <c r="P172" s="97"/>
      <c r="Q172" s="96" t="n">
        <v>8</v>
      </c>
      <c r="R172" s="96"/>
      <c r="S172" s="96"/>
      <c r="T172" s="96"/>
      <c r="U172" s="98"/>
    </row>
    <row r="173" customFormat="false" ht="15.1" hidden="false" customHeight="false" outlineLevel="0" collapsed="false">
      <c r="A173" s="99" t="s">
        <v>205</v>
      </c>
      <c r="B173" s="100" t="s">
        <v>218</v>
      </c>
      <c r="C173" s="101" t="s">
        <v>167</v>
      </c>
      <c r="D173" s="101" t="s">
        <v>31</v>
      </c>
      <c r="E173" s="102" t="s">
        <v>217</v>
      </c>
      <c r="F173" s="63"/>
      <c r="G173" s="103" t="n">
        <v>24</v>
      </c>
      <c r="H173" s="103" t="n">
        <v>36</v>
      </c>
      <c r="I173" s="103" t="s">
        <v>32</v>
      </c>
      <c r="J173" s="103" t="s">
        <v>32</v>
      </c>
      <c r="K173" s="103" t="n">
        <f aca="false">SUM(G173:J173)</f>
        <v>60</v>
      </c>
      <c r="L173" s="103" t="s">
        <v>168</v>
      </c>
      <c r="M173" s="103" t="s">
        <v>32</v>
      </c>
      <c r="N173" s="103" t="s">
        <v>32</v>
      </c>
      <c r="O173" s="104" t="s">
        <v>32</v>
      </c>
      <c r="P173" s="104" t="s">
        <v>32</v>
      </c>
      <c r="Q173" s="103" t="s">
        <v>32</v>
      </c>
      <c r="R173" s="103" t="s">
        <v>169</v>
      </c>
      <c r="S173" s="103" t="s">
        <v>170</v>
      </c>
      <c r="T173" s="103" t="s">
        <v>171</v>
      </c>
      <c r="U173" s="105" t="s">
        <v>186</v>
      </c>
    </row>
    <row r="174" customFormat="false" ht="14.25" hidden="false" customHeight="true" outlineLevel="0" collapsed="false">
      <c r="A174" s="121"/>
      <c r="B174" s="63"/>
      <c r="C174" s="122"/>
      <c r="D174" s="122"/>
      <c r="E174" s="123"/>
      <c r="F174" s="124"/>
      <c r="G174" s="125"/>
      <c r="H174" s="125"/>
      <c r="I174" s="125"/>
      <c r="J174" s="125"/>
      <c r="K174" s="125" t="n">
        <f aca="false">SUM(G174:J174)</f>
        <v>0</v>
      </c>
      <c r="L174" s="125"/>
      <c r="M174" s="125"/>
      <c r="N174" s="125"/>
      <c r="O174" s="126"/>
      <c r="P174" s="126"/>
      <c r="Q174" s="125"/>
      <c r="R174" s="125"/>
      <c r="S174" s="125"/>
      <c r="T174" s="125"/>
      <c r="U174" s="105"/>
    </row>
    <row r="175" customFormat="false" ht="14.25" hidden="false" customHeight="false" outlineLevel="0" collapsed="false">
      <c r="A175" s="84" t="s">
        <v>205</v>
      </c>
      <c r="B175" s="85" t="s">
        <v>219</v>
      </c>
      <c r="C175" s="86" t="s">
        <v>161</v>
      </c>
      <c r="D175" s="86"/>
      <c r="E175" s="87" t="s">
        <v>220</v>
      </c>
      <c r="F175" s="87" t="n">
        <f aca="false">SUMIF($C176:$C177,"UE",F176:F177)</f>
        <v>3</v>
      </c>
      <c r="G175" s="88" t="n">
        <f aca="false">SUMIF($C176:$C177,"UE",G176:G177)</f>
        <v>18</v>
      </c>
      <c r="H175" s="88" t="n">
        <f aca="false">SUMIF($C176:$C177,"UE",H176:H177)</f>
        <v>0</v>
      </c>
      <c r="I175" s="88" t="n">
        <f aca="false">SUMIF($C176:$C177,"UE",I176:I177)</f>
        <v>0</v>
      </c>
      <c r="J175" s="88" t="n">
        <f aca="false">SUMIF($C176:$C177,"UE",J176:J177)</f>
        <v>18</v>
      </c>
      <c r="K175" s="88" t="n">
        <f aca="false">SUM(G175:J175)</f>
        <v>36</v>
      </c>
      <c r="L175" s="88"/>
      <c r="M175" s="88"/>
      <c r="N175" s="88"/>
      <c r="O175" s="89"/>
      <c r="P175" s="89"/>
      <c r="Q175" s="88" t="s">
        <v>32</v>
      </c>
      <c r="R175" s="88"/>
      <c r="S175" s="88"/>
      <c r="T175" s="88"/>
      <c r="U175" s="90"/>
    </row>
    <row r="176" customFormat="false" ht="14.25" hidden="false" customHeight="false" outlineLevel="0" collapsed="false">
      <c r="A176" s="91" t="s">
        <v>205</v>
      </c>
      <c r="B176" s="92" t="s">
        <v>221</v>
      </c>
      <c r="C176" s="93" t="s">
        <v>164</v>
      </c>
      <c r="D176" s="93" t="s">
        <v>31</v>
      </c>
      <c r="E176" s="94" t="s">
        <v>222</v>
      </c>
      <c r="F176" s="95" t="n">
        <v>3</v>
      </c>
      <c r="G176" s="96" t="n">
        <v>18</v>
      </c>
      <c r="H176" s="96" t="s">
        <v>32</v>
      </c>
      <c r="I176" s="96" t="s">
        <v>32</v>
      </c>
      <c r="J176" s="96" t="n">
        <v>18</v>
      </c>
      <c r="K176" s="96" t="n">
        <f aca="false">SUM(G176:J176)</f>
        <v>36</v>
      </c>
      <c r="L176" s="96"/>
      <c r="M176" s="96"/>
      <c r="N176" s="96"/>
      <c r="O176" s="97"/>
      <c r="P176" s="97"/>
      <c r="Q176" s="96" t="s">
        <v>32</v>
      </c>
      <c r="R176" s="96"/>
      <c r="S176" s="96"/>
      <c r="T176" s="96"/>
      <c r="U176" s="98"/>
    </row>
    <row r="177" customFormat="false" ht="42.75" hidden="false" customHeight="false" outlineLevel="0" collapsed="false">
      <c r="A177" s="99" t="s">
        <v>205</v>
      </c>
      <c r="B177" s="100" t="s">
        <v>223</v>
      </c>
      <c r="C177" s="101" t="s">
        <v>167</v>
      </c>
      <c r="D177" s="101" t="s">
        <v>31</v>
      </c>
      <c r="E177" s="102" t="s">
        <v>222</v>
      </c>
      <c r="F177" s="63"/>
      <c r="G177" s="103" t="n">
        <v>18</v>
      </c>
      <c r="H177" s="103" t="s">
        <v>32</v>
      </c>
      <c r="I177" s="103" t="s">
        <v>32</v>
      </c>
      <c r="J177" s="103" t="n">
        <v>18</v>
      </c>
      <c r="K177" s="103" t="n">
        <f aca="false">SUM(G177:J177)</f>
        <v>36</v>
      </c>
      <c r="L177" s="103" t="s">
        <v>168</v>
      </c>
      <c r="M177" s="103" t="s">
        <v>32</v>
      </c>
      <c r="N177" s="103" t="s">
        <v>32</v>
      </c>
      <c r="O177" s="104" t="s">
        <v>32</v>
      </c>
      <c r="P177" s="104" t="s">
        <v>32</v>
      </c>
      <c r="Q177" s="103" t="s">
        <v>32</v>
      </c>
      <c r="R177" s="103" t="s">
        <v>169</v>
      </c>
      <c r="S177" s="103" t="s">
        <v>170</v>
      </c>
      <c r="T177" s="103" t="s">
        <v>171</v>
      </c>
      <c r="U177" s="105" t="s">
        <v>224</v>
      </c>
    </row>
    <row r="178" customFormat="false" ht="14.25" hidden="false" customHeight="true" outlineLevel="0" collapsed="false">
      <c r="A178" s="121"/>
      <c r="B178" s="63"/>
      <c r="C178" s="122"/>
      <c r="D178" s="122"/>
      <c r="E178" s="123"/>
      <c r="F178" s="124"/>
      <c r="G178" s="125"/>
      <c r="H178" s="125"/>
      <c r="I178" s="125"/>
      <c r="J178" s="125"/>
      <c r="K178" s="125" t="n">
        <f aca="false">SUM(G178:J178)</f>
        <v>0</v>
      </c>
      <c r="L178" s="125"/>
      <c r="M178" s="125"/>
      <c r="N178" s="125"/>
      <c r="O178" s="126"/>
      <c r="P178" s="126"/>
      <c r="Q178" s="125"/>
      <c r="R178" s="125"/>
      <c r="S178" s="125"/>
      <c r="T178" s="125"/>
      <c r="U178" s="105"/>
    </row>
    <row r="179" customFormat="false" ht="14.25" hidden="false" customHeight="false" outlineLevel="0" collapsed="false">
      <c r="A179" s="84" t="s">
        <v>205</v>
      </c>
      <c r="B179" s="85" t="s">
        <v>225</v>
      </c>
      <c r="C179" s="86" t="s">
        <v>161</v>
      </c>
      <c r="D179" s="86"/>
      <c r="E179" s="87" t="s">
        <v>188</v>
      </c>
      <c r="F179" s="87" t="n">
        <v>6</v>
      </c>
      <c r="G179" s="88" t="n">
        <f aca="false">SUM(G180:G182)</f>
        <v>0</v>
      </c>
      <c r="H179" s="88" t="n">
        <f aca="false">SUM(H180:H182)</f>
        <v>0</v>
      </c>
      <c r="I179" s="88" t="n">
        <f aca="false">SUM(I180:I182)</f>
        <v>0</v>
      </c>
      <c r="J179" s="88" t="n">
        <f aca="false">SUM(J180:J182)</f>
        <v>0</v>
      </c>
      <c r="K179" s="88" t="n">
        <f aca="false">SUM(G179:J179)</f>
        <v>0</v>
      </c>
      <c r="L179" s="88"/>
      <c r="M179" s="88"/>
      <c r="N179" s="88"/>
      <c r="O179" s="89"/>
      <c r="P179" s="89"/>
      <c r="Q179" s="88" t="s">
        <v>32</v>
      </c>
      <c r="R179" s="88"/>
      <c r="S179" s="88"/>
      <c r="T179" s="88"/>
      <c r="U179" s="90"/>
    </row>
    <row r="180" customFormat="false" ht="15.1" hidden="false" customHeight="false" outlineLevel="0" collapsed="false">
      <c r="A180" s="91" t="s">
        <v>205</v>
      </c>
      <c r="B180" s="92" t="s">
        <v>226</v>
      </c>
      <c r="C180" s="93" t="s">
        <v>164</v>
      </c>
      <c r="D180" s="93" t="s">
        <v>26</v>
      </c>
      <c r="E180" s="94" t="s">
        <v>227</v>
      </c>
      <c r="F180" s="95" t="n">
        <v>3</v>
      </c>
      <c r="G180" s="96"/>
      <c r="H180" s="96"/>
      <c r="I180" s="96"/>
      <c r="J180" s="96"/>
      <c r="K180" s="96" t="n">
        <f aca="false">SUM(G180:J180)</f>
        <v>0</v>
      </c>
      <c r="L180" s="96"/>
      <c r="M180" s="96"/>
      <c r="N180" s="96"/>
      <c r="O180" s="97"/>
      <c r="P180" s="97"/>
      <c r="Q180" s="96" t="s">
        <v>32</v>
      </c>
      <c r="R180" s="96"/>
      <c r="S180" s="96"/>
      <c r="T180" s="96"/>
      <c r="U180" s="127" t="s">
        <v>228</v>
      </c>
    </row>
    <row r="181" customFormat="false" ht="14.25" hidden="false" customHeight="false" outlineLevel="0" collapsed="false">
      <c r="A181" s="91" t="s">
        <v>205</v>
      </c>
      <c r="B181" s="92" t="s">
        <v>226</v>
      </c>
      <c r="C181" s="93" t="s">
        <v>164</v>
      </c>
      <c r="D181" s="93" t="s">
        <v>26</v>
      </c>
      <c r="E181" s="94" t="s">
        <v>229</v>
      </c>
      <c r="F181" s="95" t="n">
        <v>3</v>
      </c>
      <c r="G181" s="96"/>
      <c r="H181" s="96"/>
      <c r="I181" s="96"/>
      <c r="J181" s="96"/>
      <c r="K181" s="96" t="n">
        <f aca="false">SUM(G181:J181)</f>
        <v>0</v>
      </c>
      <c r="L181" s="96"/>
      <c r="M181" s="96"/>
      <c r="N181" s="96"/>
      <c r="O181" s="97"/>
      <c r="P181" s="97"/>
      <c r="Q181" s="96" t="s">
        <v>32</v>
      </c>
      <c r="R181" s="96"/>
      <c r="S181" s="96"/>
      <c r="T181" s="96"/>
      <c r="U181" s="98"/>
    </row>
    <row r="182" customFormat="false" ht="14.25" hidden="false" customHeight="false" outlineLevel="0" collapsed="false">
      <c r="A182" s="91" t="s">
        <v>205</v>
      </c>
      <c r="B182" s="92" t="s">
        <v>230</v>
      </c>
      <c r="C182" s="93" t="s">
        <v>164</v>
      </c>
      <c r="D182" s="93" t="s">
        <v>31</v>
      </c>
      <c r="E182" s="94" t="s">
        <v>231</v>
      </c>
      <c r="F182" s="95" t="n">
        <v>3</v>
      </c>
      <c r="G182" s="96"/>
      <c r="H182" s="96"/>
      <c r="I182" s="96"/>
      <c r="J182" s="96"/>
      <c r="K182" s="96" t="n">
        <f aca="false">SUM(G182:J182)</f>
        <v>0</v>
      </c>
      <c r="L182" s="96"/>
      <c r="M182" s="96"/>
      <c r="N182" s="96"/>
      <c r="O182" s="97"/>
      <c r="P182" s="97"/>
      <c r="Q182" s="96" t="s">
        <v>32</v>
      </c>
      <c r="R182" s="96"/>
      <c r="S182" s="96"/>
      <c r="T182" s="96"/>
      <c r="U182" s="98"/>
    </row>
    <row r="183" customFormat="false" ht="14.25" hidden="false" customHeight="false" outlineLevel="0" collapsed="false">
      <c r="A183" s="99" t="s">
        <v>205</v>
      </c>
      <c r="B183" s="100" t="s">
        <v>232</v>
      </c>
      <c r="C183" s="101" t="s">
        <v>185</v>
      </c>
      <c r="D183" s="101" t="s">
        <v>31</v>
      </c>
      <c r="E183" s="102" t="s">
        <v>231</v>
      </c>
      <c r="F183" s="63"/>
      <c r="G183" s="103"/>
      <c r="H183" s="103"/>
      <c r="I183" s="103"/>
      <c r="J183" s="103"/>
      <c r="K183" s="103" t="n">
        <f aca="false">SUM(G183:J183)</f>
        <v>0</v>
      </c>
      <c r="L183" s="103" t="s">
        <v>168</v>
      </c>
      <c r="M183" s="103"/>
      <c r="N183" s="103"/>
      <c r="O183" s="103"/>
      <c r="P183" s="103"/>
      <c r="Q183" s="103"/>
      <c r="R183" s="103"/>
      <c r="S183" s="103"/>
      <c r="T183" s="103"/>
      <c r="U183" s="103"/>
    </row>
    <row r="184" customFormat="false" ht="14.25" hidden="false" customHeight="true" outlineLevel="0" collapsed="false">
      <c r="A184" s="121"/>
      <c r="B184" s="63"/>
      <c r="C184" s="122"/>
      <c r="D184" s="122"/>
      <c r="E184" s="123"/>
      <c r="F184" s="124"/>
      <c r="G184" s="125"/>
      <c r="H184" s="125"/>
      <c r="I184" s="125"/>
      <c r="J184" s="125"/>
      <c r="K184" s="125" t="n">
        <f aca="false">SUM(G184:J184)</f>
        <v>0</v>
      </c>
      <c r="L184" s="125"/>
      <c r="M184" s="125"/>
      <c r="N184" s="125"/>
      <c r="O184" s="126"/>
      <c r="P184" s="126"/>
      <c r="Q184" s="125"/>
      <c r="R184" s="125"/>
      <c r="S184" s="125"/>
      <c r="T184" s="125"/>
      <c r="U184" s="105"/>
    </row>
    <row r="185" customFormat="false" ht="14.25" hidden="false" customHeight="true" outlineLevel="0" collapsed="false">
      <c r="A185" s="121"/>
      <c r="B185" s="63"/>
      <c r="C185" s="122"/>
      <c r="D185" s="122"/>
      <c r="E185" s="123"/>
      <c r="F185" s="124"/>
      <c r="G185" s="125"/>
      <c r="H185" s="125"/>
      <c r="I185" s="125"/>
      <c r="J185" s="125"/>
      <c r="K185" s="125" t="n">
        <f aca="false">SUM(G185:J185)</f>
        <v>0</v>
      </c>
      <c r="L185" s="125"/>
      <c r="M185" s="125"/>
      <c r="N185" s="125"/>
      <c r="O185" s="126"/>
      <c r="P185" s="126"/>
      <c r="Q185" s="125"/>
      <c r="R185" s="125"/>
      <c r="S185" s="125"/>
      <c r="T185" s="125"/>
      <c r="U185" s="105"/>
    </row>
    <row r="186" customFormat="false" ht="14.25" hidden="false" customHeight="false" outlineLevel="0" collapsed="false">
      <c r="A186" s="77" t="s">
        <v>205</v>
      </c>
      <c r="B186" s="78" t="s">
        <v>233</v>
      </c>
      <c r="C186" s="79" t="s">
        <v>158</v>
      </c>
      <c r="D186" s="79"/>
      <c r="E186" s="80" t="s">
        <v>194</v>
      </c>
      <c r="F186" s="80"/>
      <c r="G186" s="81"/>
      <c r="H186" s="81"/>
      <c r="I186" s="81"/>
      <c r="J186" s="81"/>
      <c r="K186" s="81" t="n">
        <f aca="false">K187+K195+K199</f>
        <v>216</v>
      </c>
      <c r="L186" s="81"/>
      <c r="M186" s="81"/>
      <c r="N186" s="81"/>
      <c r="O186" s="82"/>
      <c r="P186" s="82"/>
      <c r="Q186" s="81"/>
      <c r="R186" s="81"/>
      <c r="S186" s="81"/>
      <c r="T186" s="81"/>
      <c r="U186" s="83"/>
    </row>
    <row r="187" customFormat="false" ht="14.25" hidden="false" customHeight="false" outlineLevel="0" collapsed="false">
      <c r="A187" s="84" t="s">
        <v>205</v>
      </c>
      <c r="B187" s="85" t="s">
        <v>207</v>
      </c>
      <c r="C187" s="86" t="s">
        <v>161</v>
      </c>
      <c r="D187" s="86"/>
      <c r="E187" s="87" t="s">
        <v>162</v>
      </c>
      <c r="F187" s="87" t="n">
        <f aca="false">SUMIF($C188:$C193,"UE",F188:F193)</f>
        <v>21</v>
      </c>
      <c r="G187" s="88" t="n">
        <f aca="false">SUMIF($C188:$C193,"UE",G188:G193)</f>
        <v>72</v>
      </c>
      <c r="H187" s="88" t="n">
        <f aca="false">SUMIF($C188:$C193,"UE",H188:H193)</f>
        <v>84</v>
      </c>
      <c r="I187" s="88" t="n">
        <f aca="false">SUMIF($C188:$C193,"UE",I188:I193)</f>
        <v>0</v>
      </c>
      <c r="J187" s="88" t="n">
        <f aca="false">SUMIF($C188:$C193,"UE",J188:J193)</f>
        <v>24</v>
      </c>
      <c r="K187" s="88" t="n">
        <f aca="false">SUM(G187:J187)</f>
        <v>180</v>
      </c>
      <c r="L187" s="88"/>
      <c r="M187" s="88"/>
      <c r="N187" s="88"/>
      <c r="O187" s="89"/>
      <c r="P187" s="89"/>
      <c r="Q187" s="88" t="n">
        <v>10</v>
      </c>
      <c r="R187" s="88"/>
      <c r="S187" s="88"/>
      <c r="T187" s="88"/>
      <c r="U187" s="90"/>
    </row>
    <row r="188" customFormat="false" ht="14.25" hidden="false" customHeight="false" outlineLevel="0" collapsed="false">
      <c r="A188" s="91" t="s">
        <v>205</v>
      </c>
      <c r="B188" s="92" t="s">
        <v>208</v>
      </c>
      <c r="C188" s="93" t="s">
        <v>164</v>
      </c>
      <c r="D188" s="93" t="s">
        <v>31</v>
      </c>
      <c r="E188" s="94" t="s">
        <v>209</v>
      </c>
      <c r="F188" s="95" t="n">
        <v>9</v>
      </c>
      <c r="G188" s="96" t="n">
        <v>24</v>
      </c>
      <c r="H188" s="96" t="n">
        <v>24</v>
      </c>
      <c r="I188" s="96" t="s">
        <v>32</v>
      </c>
      <c r="J188" s="96" t="n">
        <v>24</v>
      </c>
      <c r="K188" s="96" t="n">
        <f aca="false">SUM(G188:J188)</f>
        <v>72</v>
      </c>
      <c r="L188" s="96"/>
      <c r="M188" s="96"/>
      <c r="N188" s="96"/>
      <c r="O188" s="97"/>
      <c r="P188" s="97"/>
      <c r="Q188" s="96" t="n">
        <v>8</v>
      </c>
      <c r="R188" s="96"/>
      <c r="S188" s="96"/>
      <c r="T188" s="96"/>
      <c r="U188" s="98"/>
    </row>
    <row r="189" customFormat="false" ht="14.25" hidden="false" customHeight="false" outlineLevel="0" collapsed="false">
      <c r="A189" s="99" t="s">
        <v>205</v>
      </c>
      <c r="B189" s="100" t="s">
        <v>210</v>
      </c>
      <c r="C189" s="101" t="s">
        <v>167</v>
      </c>
      <c r="D189" s="101" t="s">
        <v>31</v>
      </c>
      <c r="E189" s="102" t="s">
        <v>209</v>
      </c>
      <c r="F189" s="63"/>
      <c r="G189" s="103" t="n">
        <v>24</v>
      </c>
      <c r="H189" s="103" t="n">
        <v>24</v>
      </c>
      <c r="I189" s="103" t="s">
        <v>32</v>
      </c>
      <c r="J189" s="103" t="n">
        <v>24</v>
      </c>
      <c r="K189" s="103" t="n">
        <f aca="false">SUM(G189:J189)</f>
        <v>72</v>
      </c>
      <c r="L189" s="103"/>
      <c r="M189" s="103"/>
      <c r="N189" s="103"/>
      <c r="O189" s="103"/>
      <c r="P189" s="103"/>
      <c r="Q189" s="103"/>
      <c r="R189" s="103"/>
      <c r="S189" s="103"/>
      <c r="T189" s="103"/>
      <c r="U189" s="103"/>
    </row>
    <row r="190" customFormat="false" ht="14.25" hidden="false" customHeight="false" outlineLevel="0" collapsed="false">
      <c r="A190" s="91" t="s">
        <v>205</v>
      </c>
      <c r="B190" s="92" t="s">
        <v>212</v>
      </c>
      <c r="C190" s="93" t="s">
        <v>164</v>
      </c>
      <c r="D190" s="93" t="s">
        <v>31</v>
      </c>
      <c r="E190" s="94" t="s">
        <v>213</v>
      </c>
      <c r="F190" s="95" t="n">
        <v>6</v>
      </c>
      <c r="G190" s="96" t="n">
        <v>24</v>
      </c>
      <c r="H190" s="96" t="n">
        <v>24</v>
      </c>
      <c r="I190" s="96" t="s">
        <v>32</v>
      </c>
      <c r="J190" s="96" t="s">
        <v>32</v>
      </c>
      <c r="K190" s="96" t="n">
        <f aca="false">SUM(G190:J190)</f>
        <v>48</v>
      </c>
      <c r="L190" s="96"/>
      <c r="M190" s="96"/>
      <c r="N190" s="96"/>
      <c r="O190" s="97"/>
      <c r="P190" s="97"/>
      <c r="Q190" s="96" t="n">
        <v>8</v>
      </c>
      <c r="R190" s="96"/>
      <c r="S190" s="96"/>
      <c r="T190" s="96"/>
      <c r="U190" s="98"/>
    </row>
    <row r="191" customFormat="false" ht="14.25" hidden="false" customHeight="false" outlineLevel="0" collapsed="false">
      <c r="A191" s="99" t="s">
        <v>205</v>
      </c>
      <c r="B191" s="100" t="s">
        <v>214</v>
      </c>
      <c r="C191" s="101" t="s">
        <v>167</v>
      </c>
      <c r="D191" s="101" t="s">
        <v>31</v>
      </c>
      <c r="E191" s="102" t="s">
        <v>213</v>
      </c>
      <c r="F191" s="63"/>
      <c r="G191" s="103" t="n">
        <v>24</v>
      </c>
      <c r="H191" s="103" t="n">
        <v>24</v>
      </c>
      <c r="I191" s="103" t="s">
        <v>32</v>
      </c>
      <c r="J191" s="103" t="s">
        <v>32</v>
      </c>
      <c r="K191" s="103" t="n">
        <f aca="false">SUM(G191:J191)</f>
        <v>48</v>
      </c>
      <c r="L191" s="103"/>
      <c r="M191" s="103"/>
      <c r="N191" s="103"/>
      <c r="O191" s="103"/>
      <c r="P191" s="103"/>
      <c r="Q191" s="103"/>
      <c r="R191" s="103"/>
      <c r="S191" s="103"/>
      <c r="T191" s="103"/>
      <c r="U191" s="103"/>
    </row>
    <row r="192" customFormat="false" ht="14.25" hidden="false" customHeight="false" outlineLevel="0" collapsed="false">
      <c r="A192" s="91" t="s">
        <v>205</v>
      </c>
      <c r="B192" s="92" t="s">
        <v>216</v>
      </c>
      <c r="C192" s="93" t="s">
        <v>164</v>
      </c>
      <c r="D192" s="93" t="s">
        <v>31</v>
      </c>
      <c r="E192" s="94" t="s">
        <v>217</v>
      </c>
      <c r="F192" s="95" t="n">
        <v>6</v>
      </c>
      <c r="G192" s="96" t="n">
        <v>24</v>
      </c>
      <c r="H192" s="96" t="n">
        <v>36</v>
      </c>
      <c r="I192" s="96" t="s">
        <v>32</v>
      </c>
      <c r="J192" s="96" t="s">
        <v>32</v>
      </c>
      <c r="K192" s="96" t="n">
        <f aca="false">SUM(G192:J192)</f>
        <v>60</v>
      </c>
      <c r="L192" s="96"/>
      <c r="M192" s="96"/>
      <c r="N192" s="96"/>
      <c r="O192" s="97"/>
      <c r="P192" s="97"/>
      <c r="Q192" s="96" t="n">
        <v>8</v>
      </c>
      <c r="R192" s="96"/>
      <c r="S192" s="96"/>
      <c r="T192" s="96"/>
      <c r="U192" s="98"/>
    </row>
    <row r="193" customFormat="false" ht="14.25" hidden="false" customHeight="false" outlineLevel="0" collapsed="false">
      <c r="A193" s="99" t="s">
        <v>205</v>
      </c>
      <c r="B193" s="100" t="s">
        <v>218</v>
      </c>
      <c r="C193" s="101" t="s">
        <v>167</v>
      </c>
      <c r="D193" s="101" t="s">
        <v>31</v>
      </c>
      <c r="E193" s="102" t="s">
        <v>217</v>
      </c>
      <c r="F193" s="63"/>
      <c r="G193" s="103" t="n">
        <v>24</v>
      </c>
      <c r="H193" s="103" t="n">
        <v>36</v>
      </c>
      <c r="I193" s="103" t="s">
        <v>32</v>
      </c>
      <c r="J193" s="103" t="s">
        <v>32</v>
      </c>
      <c r="K193" s="103" t="n">
        <f aca="false">SUM(G193:J193)</f>
        <v>60</v>
      </c>
      <c r="L193" s="103"/>
      <c r="M193" s="103"/>
      <c r="N193" s="103"/>
      <c r="O193" s="103"/>
      <c r="P193" s="103"/>
      <c r="Q193" s="103"/>
      <c r="R193" s="103"/>
      <c r="S193" s="103"/>
      <c r="T193" s="103"/>
      <c r="U193" s="103"/>
    </row>
    <row r="194" customFormat="false" ht="14.25" hidden="false" customHeight="false" outlineLevel="0" collapsed="false">
      <c r="A194" s="121"/>
      <c r="B194" s="63"/>
      <c r="C194" s="122"/>
      <c r="D194" s="122"/>
      <c r="E194" s="123"/>
      <c r="F194" s="124"/>
      <c r="G194" s="125"/>
      <c r="H194" s="125"/>
      <c r="I194" s="125"/>
      <c r="J194" s="125"/>
      <c r="K194" s="125" t="n">
        <f aca="false">SUM(G194:J194)</f>
        <v>0</v>
      </c>
      <c r="L194" s="125"/>
      <c r="M194" s="125"/>
      <c r="N194" s="125"/>
      <c r="O194" s="126"/>
      <c r="P194" s="126"/>
      <c r="Q194" s="125"/>
      <c r="R194" s="125"/>
      <c r="S194" s="125"/>
      <c r="T194" s="125"/>
      <c r="U194" s="105"/>
    </row>
    <row r="195" customFormat="false" ht="14.25" hidden="false" customHeight="false" outlineLevel="0" collapsed="false">
      <c r="A195" s="84" t="s">
        <v>205</v>
      </c>
      <c r="B195" s="85" t="s">
        <v>219</v>
      </c>
      <c r="C195" s="86" t="s">
        <v>161</v>
      </c>
      <c r="D195" s="86"/>
      <c r="E195" s="87" t="s">
        <v>220</v>
      </c>
      <c r="F195" s="87" t="n">
        <v>3</v>
      </c>
      <c r="G195" s="88" t="n">
        <f aca="false">SUMIF($C196:$C197,"UE",G196:G197)</f>
        <v>18</v>
      </c>
      <c r="H195" s="88" t="n">
        <f aca="false">SUMIF($C196:$C197,"UE",H196:H197)</f>
        <v>0</v>
      </c>
      <c r="I195" s="88" t="n">
        <f aca="false">SUMIF($C196:$C197,"UE",I196:I197)</f>
        <v>0</v>
      </c>
      <c r="J195" s="88" t="n">
        <f aca="false">SUMIF($C196:$C197,"UE",J196:J197)</f>
        <v>18</v>
      </c>
      <c r="K195" s="88" t="n">
        <f aca="false">SUM(G195:J195)</f>
        <v>36</v>
      </c>
      <c r="L195" s="88"/>
      <c r="M195" s="88"/>
      <c r="N195" s="88"/>
      <c r="O195" s="89"/>
      <c r="P195" s="89"/>
      <c r="Q195" s="88" t="s">
        <v>32</v>
      </c>
      <c r="R195" s="88"/>
      <c r="S195" s="88"/>
      <c r="T195" s="88"/>
      <c r="U195" s="90"/>
    </row>
    <row r="196" customFormat="false" ht="14.25" hidden="false" customHeight="false" outlineLevel="0" collapsed="false">
      <c r="A196" s="91" t="s">
        <v>205</v>
      </c>
      <c r="B196" s="92"/>
      <c r="C196" s="93" t="s">
        <v>164</v>
      </c>
      <c r="D196" s="93" t="s">
        <v>31</v>
      </c>
      <c r="E196" s="94" t="s">
        <v>234</v>
      </c>
      <c r="F196" s="95" t="n">
        <v>3</v>
      </c>
      <c r="G196" s="96" t="n">
        <v>18</v>
      </c>
      <c r="H196" s="96" t="s">
        <v>32</v>
      </c>
      <c r="I196" s="96" t="s">
        <v>32</v>
      </c>
      <c r="J196" s="96" t="n">
        <v>18</v>
      </c>
      <c r="K196" s="96" t="n">
        <f aca="false">SUM(G196:J196)</f>
        <v>36</v>
      </c>
      <c r="L196" s="96"/>
      <c r="M196" s="96"/>
      <c r="N196" s="96"/>
      <c r="O196" s="97"/>
      <c r="P196" s="97"/>
      <c r="Q196" s="96" t="s">
        <v>32</v>
      </c>
      <c r="R196" s="96"/>
      <c r="S196" s="96"/>
      <c r="T196" s="96"/>
      <c r="U196" s="98"/>
    </row>
    <row r="197" customFormat="false" ht="28.5" hidden="false" customHeight="false" outlineLevel="0" collapsed="false">
      <c r="A197" s="99" t="s">
        <v>205</v>
      </c>
      <c r="B197" s="100" t="s">
        <v>235</v>
      </c>
      <c r="C197" s="101" t="s">
        <v>167</v>
      </c>
      <c r="D197" s="101" t="s">
        <v>31</v>
      </c>
      <c r="E197" s="102" t="s">
        <v>234</v>
      </c>
      <c r="F197" s="63"/>
      <c r="G197" s="103" t="n">
        <v>18</v>
      </c>
      <c r="H197" s="103" t="s">
        <v>32</v>
      </c>
      <c r="I197" s="103" t="s">
        <v>32</v>
      </c>
      <c r="J197" s="103" t="n">
        <v>18</v>
      </c>
      <c r="K197" s="103" t="n">
        <f aca="false">SUM(G197:J197)</f>
        <v>36</v>
      </c>
      <c r="L197" s="103" t="s">
        <v>168</v>
      </c>
      <c r="M197" s="103" t="s">
        <v>32</v>
      </c>
      <c r="N197" s="103" t="s">
        <v>32</v>
      </c>
      <c r="O197" s="104" t="s">
        <v>32</v>
      </c>
      <c r="P197" s="104" t="s">
        <v>32</v>
      </c>
      <c r="Q197" s="103" t="s">
        <v>32</v>
      </c>
      <c r="R197" s="103" t="s">
        <v>169</v>
      </c>
      <c r="S197" s="103" t="s">
        <v>170</v>
      </c>
      <c r="T197" s="103" t="s">
        <v>171</v>
      </c>
      <c r="U197" s="105" t="s">
        <v>172</v>
      </c>
    </row>
    <row r="198" customFormat="false" ht="14.25" hidden="false" customHeight="false" outlineLevel="0" collapsed="false">
      <c r="A198" s="121"/>
      <c r="B198" s="63"/>
      <c r="C198" s="122"/>
      <c r="D198" s="122"/>
      <c r="E198" s="123"/>
      <c r="F198" s="124"/>
      <c r="G198" s="125"/>
      <c r="H198" s="125"/>
      <c r="I198" s="125"/>
      <c r="J198" s="125"/>
      <c r="K198" s="125" t="n">
        <f aca="false">SUM(G198:J198)</f>
        <v>0</v>
      </c>
      <c r="L198" s="125"/>
      <c r="M198" s="125"/>
      <c r="N198" s="125"/>
      <c r="O198" s="126"/>
      <c r="P198" s="126"/>
      <c r="Q198" s="125"/>
      <c r="R198" s="125"/>
      <c r="S198" s="125"/>
      <c r="T198" s="125"/>
      <c r="U198" s="105"/>
    </row>
    <row r="199" customFormat="false" ht="14.25" hidden="false" customHeight="false" outlineLevel="0" collapsed="false">
      <c r="A199" s="84" t="s">
        <v>205</v>
      </c>
      <c r="B199" s="85" t="s">
        <v>225</v>
      </c>
      <c r="C199" s="86" t="s">
        <v>161</v>
      </c>
      <c r="D199" s="86"/>
      <c r="E199" s="87" t="s">
        <v>188</v>
      </c>
      <c r="F199" s="87" t="n">
        <v>6</v>
      </c>
      <c r="G199" s="88" t="n">
        <f aca="false">SUM(G200:G202)</f>
        <v>0</v>
      </c>
      <c r="H199" s="88" t="n">
        <f aca="false">SUM(H200:H202)</f>
        <v>0</v>
      </c>
      <c r="I199" s="88" t="n">
        <f aca="false">SUM(I200:I202)</f>
        <v>0</v>
      </c>
      <c r="J199" s="88" t="n">
        <f aca="false">SUM(J200:J202)</f>
        <v>0</v>
      </c>
      <c r="K199" s="88" t="n">
        <f aca="false">SUM(G199:J199)</f>
        <v>0</v>
      </c>
      <c r="L199" s="88"/>
      <c r="M199" s="88"/>
      <c r="N199" s="88"/>
      <c r="O199" s="89"/>
      <c r="P199" s="89"/>
      <c r="Q199" s="88" t="s">
        <v>32</v>
      </c>
      <c r="R199" s="88"/>
      <c r="S199" s="88"/>
      <c r="T199" s="88"/>
      <c r="U199" s="90"/>
    </row>
    <row r="200" customFormat="false" ht="14.25" hidden="false" customHeight="false" outlineLevel="0" collapsed="false">
      <c r="A200" s="91" t="s">
        <v>205</v>
      </c>
      <c r="B200" s="92" t="s">
        <v>226</v>
      </c>
      <c r="C200" s="93" t="s">
        <v>164</v>
      </c>
      <c r="D200" s="93" t="s">
        <v>26</v>
      </c>
      <c r="E200" s="94" t="s">
        <v>227</v>
      </c>
      <c r="F200" s="95" t="n">
        <v>3</v>
      </c>
      <c r="G200" s="96"/>
      <c r="H200" s="96"/>
      <c r="I200" s="96"/>
      <c r="J200" s="96"/>
      <c r="K200" s="96" t="n">
        <f aca="false">SUM(G200:J200)</f>
        <v>0</v>
      </c>
      <c r="L200" s="96"/>
      <c r="M200" s="96"/>
      <c r="N200" s="96"/>
      <c r="O200" s="97"/>
      <c r="P200" s="97"/>
      <c r="Q200" s="96" t="s">
        <v>32</v>
      </c>
      <c r="R200" s="96"/>
      <c r="S200" s="96"/>
      <c r="T200" s="96"/>
      <c r="U200" s="98"/>
    </row>
    <row r="201" customFormat="false" ht="14.25" hidden="false" customHeight="false" outlineLevel="0" collapsed="false">
      <c r="A201" s="91" t="s">
        <v>205</v>
      </c>
      <c r="B201" s="92" t="s">
        <v>226</v>
      </c>
      <c r="C201" s="93" t="s">
        <v>164</v>
      </c>
      <c r="D201" s="93" t="s">
        <v>26</v>
      </c>
      <c r="E201" s="94" t="s">
        <v>229</v>
      </c>
      <c r="F201" s="95" t="n">
        <v>3</v>
      </c>
      <c r="G201" s="96"/>
      <c r="H201" s="96"/>
      <c r="I201" s="96"/>
      <c r="J201" s="96"/>
      <c r="K201" s="96" t="n">
        <f aca="false">SUM(G201:J201)</f>
        <v>0</v>
      </c>
      <c r="L201" s="96"/>
      <c r="M201" s="96"/>
      <c r="N201" s="96"/>
      <c r="O201" s="97"/>
      <c r="P201" s="97"/>
      <c r="Q201" s="96" t="s">
        <v>32</v>
      </c>
      <c r="R201" s="96"/>
      <c r="S201" s="96"/>
      <c r="T201" s="96"/>
      <c r="U201" s="98"/>
    </row>
    <row r="202" customFormat="false" ht="14.25" hidden="false" customHeight="false" outlineLevel="0" collapsed="false">
      <c r="A202" s="91" t="s">
        <v>205</v>
      </c>
      <c r="B202" s="92" t="s">
        <v>230</v>
      </c>
      <c r="C202" s="93" t="s">
        <v>164</v>
      </c>
      <c r="D202" s="93" t="s">
        <v>31</v>
      </c>
      <c r="E202" s="94" t="s">
        <v>231</v>
      </c>
      <c r="F202" s="95" t="n">
        <v>3</v>
      </c>
      <c r="G202" s="96"/>
      <c r="H202" s="96"/>
      <c r="I202" s="96"/>
      <c r="J202" s="96"/>
      <c r="K202" s="96" t="n">
        <f aca="false">SUM(G202:J202)</f>
        <v>0</v>
      </c>
      <c r="L202" s="96"/>
      <c r="M202" s="96"/>
      <c r="N202" s="96"/>
      <c r="O202" s="97"/>
      <c r="P202" s="97"/>
      <c r="Q202" s="96" t="s">
        <v>32</v>
      </c>
      <c r="R202" s="96"/>
      <c r="S202" s="96"/>
      <c r="T202" s="96"/>
      <c r="U202" s="98"/>
    </row>
    <row r="203" customFormat="false" ht="14.25" hidden="false" customHeight="false" outlineLevel="0" collapsed="false">
      <c r="A203" s="99" t="s">
        <v>205</v>
      </c>
      <c r="B203" s="100" t="s">
        <v>232</v>
      </c>
      <c r="C203" s="101" t="s">
        <v>185</v>
      </c>
      <c r="D203" s="101" t="s">
        <v>31</v>
      </c>
      <c r="E203" s="102" t="s">
        <v>231</v>
      </c>
      <c r="F203" s="63"/>
      <c r="G203" s="103"/>
      <c r="H203" s="103"/>
      <c r="I203" s="103"/>
      <c r="J203" s="103"/>
      <c r="K203" s="103" t="n">
        <f aca="false">SUM(G203:J203)</f>
        <v>0</v>
      </c>
      <c r="L203" s="103" t="s">
        <v>168</v>
      </c>
      <c r="M203" s="103"/>
      <c r="N203" s="103"/>
      <c r="O203" s="103"/>
      <c r="P203" s="103"/>
      <c r="Q203" s="103"/>
      <c r="R203" s="103"/>
      <c r="S203" s="103"/>
      <c r="T203" s="103"/>
      <c r="U203" s="103"/>
    </row>
    <row r="204" customFormat="false" ht="14.25" hidden="false" customHeight="false" outlineLevel="0" collapsed="false">
      <c r="A204" s="121"/>
      <c r="B204" s="63"/>
      <c r="C204" s="122"/>
      <c r="D204" s="122"/>
      <c r="E204" s="123"/>
      <c r="F204" s="124"/>
      <c r="G204" s="125"/>
      <c r="H204" s="125"/>
      <c r="I204" s="125"/>
      <c r="J204" s="125"/>
      <c r="K204" s="125" t="n">
        <f aca="false">SUM(G204:J204)</f>
        <v>0</v>
      </c>
      <c r="L204" s="125"/>
      <c r="M204" s="125"/>
      <c r="N204" s="125"/>
      <c r="O204" s="126"/>
      <c r="P204" s="126"/>
      <c r="Q204" s="125"/>
      <c r="R204" s="125"/>
      <c r="S204" s="125"/>
      <c r="T204" s="125"/>
      <c r="U204" s="105"/>
    </row>
    <row r="205" customFormat="false" ht="14.25" hidden="false" customHeight="false" outlineLevel="0" collapsed="false">
      <c r="A205" s="121"/>
      <c r="B205" s="63"/>
      <c r="C205" s="122"/>
      <c r="D205" s="122"/>
      <c r="E205" s="123"/>
      <c r="F205" s="124"/>
      <c r="G205" s="125"/>
      <c r="H205" s="125"/>
      <c r="I205" s="125"/>
      <c r="J205" s="125"/>
      <c r="K205" s="125" t="n">
        <f aca="false">SUM(G205:J205)</f>
        <v>0</v>
      </c>
      <c r="L205" s="125"/>
      <c r="M205" s="125"/>
      <c r="N205" s="125"/>
      <c r="O205" s="126"/>
      <c r="P205" s="126"/>
      <c r="Q205" s="125"/>
      <c r="R205" s="125"/>
      <c r="S205" s="125"/>
      <c r="T205" s="125"/>
      <c r="U205" s="105"/>
    </row>
    <row r="206" customFormat="false" ht="14.25" hidden="false" customHeight="false" outlineLevel="0" collapsed="false">
      <c r="A206" s="128" t="s">
        <v>205</v>
      </c>
      <c r="B206" s="129" t="s">
        <v>236</v>
      </c>
      <c r="C206" s="130" t="s">
        <v>237</v>
      </c>
      <c r="D206" s="130" t="s">
        <v>26</v>
      </c>
      <c r="E206" s="131" t="s">
        <v>238</v>
      </c>
      <c r="F206" s="132" t="n">
        <v>0</v>
      </c>
      <c r="G206" s="133"/>
      <c r="H206" s="133"/>
      <c r="I206" s="133"/>
      <c r="J206" s="133"/>
      <c r="K206" s="133" t="n">
        <f aca="false">SUM(G206:J206)</f>
        <v>0</v>
      </c>
      <c r="L206" s="133"/>
      <c r="M206" s="133"/>
      <c r="N206" s="133"/>
      <c r="O206" s="134"/>
      <c r="P206" s="134"/>
      <c r="Q206" s="133"/>
      <c r="R206" s="133"/>
      <c r="S206" s="133"/>
      <c r="T206" s="133"/>
      <c r="U206" s="135"/>
    </row>
    <row r="207" customFormat="false" ht="14.25" hidden="false" customHeight="true" outlineLevel="0" collapsed="false">
      <c r="A207" s="121"/>
      <c r="B207" s="63" t="s">
        <v>239</v>
      </c>
      <c r="C207" s="122"/>
      <c r="D207" s="122"/>
      <c r="E207" s="123"/>
      <c r="F207" s="124"/>
      <c r="G207" s="125"/>
      <c r="H207" s="125"/>
      <c r="I207" s="125"/>
      <c r="J207" s="125"/>
      <c r="K207" s="125" t="n">
        <f aca="false">SUM(G207:J207)</f>
        <v>0</v>
      </c>
      <c r="L207" s="125"/>
      <c r="M207" s="125"/>
      <c r="N207" s="125"/>
      <c r="O207" s="126"/>
      <c r="P207" s="126"/>
      <c r="Q207" s="125"/>
      <c r="R207" s="125"/>
      <c r="S207" s="125"/>
      <c r="T207" s="125"/>
      <c r="U207" s="105"/>
    </row>
    <row r="208" customFormat="false" ht="14.25" hidden="false" customHeight="true" outlineLevel="0" collapsed="false">
      <c r="A208" s="121"/>
      <c r="B208" s="63"/>
      <c r="C208" s="122"/>
      <c r="D208" s="122"/>
      <c r="E208" s="123"/>
      <c r="F208" s="124"/>
      <c r="G208" s="125"/>
      <c r="H208" s="125"/>
      <c r="I208" s="125"/>
      <c r="J208" s="125"/>
      <c r="K208" s="125" t="n">
        <f aca="false">SUM(G208:J208)</f>
        <v>0</v>
      </c>
      <c r="L208" s="125"/>
      <c r="M208" s="125"/>
      <c r="N208" s="125"/>
      <c r="O208" s="126"/>
      <c r="P208" s="126"/>
      <c r="Q208" s="125"/>
      <c r="R208" s="125"/>
      <c r="S208" s="125"/>
      <c r="T208" s="125"/>
      <c r="U208" s="105"/>
    </row>
    <row r="209" customFormat="false" ht="14.25" hidden="true" customHeight="true" outlineLevel="0" collapsed="false">
      <c r="A209" s="121"/>
      <c r="B209" s="63"/>
      <c r="C209" s="122"/>
      <c r="D209" s="122"/>
      <c r="E209" s="123"/>
      <c r="F209" s="124"/>
      <c r="G209" s="125"/>
      <c r="H209" s="125"/>
      <c r="I209" s="125"/>
      <c r="J209" s="125"/>
      <c r="K209" s="125" t="n">
        <f aca="false">SUM(G209:J209)</f>
        <v>0</v>
      </c>
      <c r="L209" s="125"/>
      <c r="M209" s="125"/>
      <c r="N209" s="125"/>
      <c r="O209" s="126"/>
      <c r="P209" s="126"/>
      <c r="Q209" s="125"/>
      <c r="R209" s="125"/>
      <c r="S209" s="125"/>
      <c r="T209" s="125"/>
      <c r="U209" s="105"/>
    </row>
    <row r="210" customFormat="false" ht="14.25" hidden="true" customHeight="true" outlineLevel="0" collapsed="false">
      <c r="A210" s="121"/>
      <c r="B210" s="63"/>
      <c r="C210" s="122"/>
      <c r="D210" s="122"/>
      <c r="E210" s="123"/>
      <c r="F210" s="124"/>
      <c r="G210" s="125"/>
      <c r="H210" s="125"/>
      <c r="I210" s="125"/>
      <c r="J210" s="125"/>
      <c r="K210" s="125" t="n">
        <f aca="false">SUM(G210:J210)</f>
        <v>0</v>
      </c>
      <c r="L210" s="125"/>
      <c r="M210" s="125"/>
      <c r="N210" s="125"/>
      <c r="O210" s="126"/>
      <c r="P210" s="126"/>
      <c r="Q210" s="125"/>
      <c r="R210" s="125"/>
      <c r="S210" s="125"/>
      <c r="T210" s="125"/>
      <c r="U210" s="105"/>
    </row>
    <row r="211" customFormat="false" ht="14.25" hidden="true" customHeight="true" outlineLevel="0" collapsed="false">
      <c r="A211" s="121"/>
      <c r="B211" s="63"/>
      <c r="C211" s="122"/>
      <c r="D211" s="122"/>
      <c r="E211" s="123"/>
      <c r="F211" s="124"/>
      <c r="G211" s="125"/>
      <c r="H211" s="125"/>
      <c r="I211" s="125"/>
      <c r="J211" s="125"/>
      <c r="K211" s="125" t="n">
        <f aca="false">SUM(G211:J211)</f>
        <v>0</v>
      </c>
      <c r="L211" s="125"/>
      <c r="M211" s="125"/>
      <c r="N211" s="125"/>
      <c r="O211" s="126"/>
      <c r="P211" s="126"/>
      <c r="Q211" s="125"/>
      <c r="R211" s="125"/>
      <c r="S211" s="125"/>
      <c r="T211" s="125"/>
      <c r="U211" s="105"/>
    </row>
    <row r="212" customFormat="false" ht="14.25" hidden="true" customHeight="true" outlineLevel="0" collapsed="false">
      <c r="A212" s="121"/>
      <c r="B212" s="63"/>
      <c r="C212" s="122"/>
      <c r="D212" s="122"/>
      <c r="E212" s="123"/>
      <c r="F212" s="124"/>
      <c r="G212" s="125"/>
      <c r="H212" s="125"/>
      <c r="I212" s="125"/>
      <c r="J212" s="125"/>
      <c r="K212" s="125" t="n">
        <f aca="false">SUM(G212:J212)</f>
        <v>0</v>
      </c>
      <c r="L212" s="125"/>
      <c r="M212" s="125"/>
      <c r="N212" s="125"/>
      <c r="O212" s="126"/>
      <c r="P212" s="126"/>
      <c r="Q212" s="125"/>
      <c r="R212" s="125"/>
      <c r="S212" s="125"/>
      <c r="T212" s="125"/>
      <c r="U212" s="105"/>
    </row>
    <row r="213" customFormat="false" ht="14.25" hidden="true" customHeight="true" outlineLevel="0" collapsed="false">
      <c r="A213" s="121"/>
      <c r="B213" s="63"/>
      <c r="C213" s="122"/>
      <c r="D213" s="122"/>
      <c r="E213" s="123"/>
      <c r="F213" s="124"/>
      <c r="G213" s="125"/>
      <c r="H213" s="125"/>
      <c r="I213" s="125"/>
      <c r="J213" s="125"/>
      <c r="K213" s="125" t="n">
        <f aca="false">SUM(G213:J213)</f>
        <v>0</v>
      </c>
      <c r="L213" s="125"/>
      <c r="M213" s="125"/>
      <c r="N213" s="125"/>
      <c r="O213" s="126"/>
      <c r="P213" s="126"/>
      <c r="Q213" s="125"/>
      <c r="R213" s="125"/>
      <c r="S213" s="125"/>
      <c r="T213" s="125"/>
      <c r="U213" s="105"/>
    </row>
    <row r="214" customFormat="false" ht="14.25" hidden="true" customHeight="true" outlineLevel="0" collapsed="false">
      <c r="A214" s="121"/>
      <c r="B214" s="63"/>
      <c r="C214" s="122"/>
      <c r="D214" s="122"/>
      <c r="E214" s="123"/>
      <c r="F214" s="124"/>
      <c r="G214" s="125"/>
      <c r="H214" s="125"/>
      <c r="I214" s="125"/>
      <c r="J214" s="125"/>
      <c r="K214" s="125" t="n">
        <f aca="false">SUM(G214:J214)</f>
        <v>0</v>
      </c>
      <c r="L214" s="125"/>
      <c r="M214" s="125"/>
      <c r="N214" s="125"/>
      <c r="O214" s="126"/>
      <c r="P214" s="126"/>
      <c r="Q214" s="125"/>
      <c r="R214" s="125"/>
      <c r="S214" s="125"/>
      <c r="T214" s="125"/>
      <c r="U214" s="105"/>
    </row>
    <row r="215" customFormat="false" ht="14.25" hidden="true" customHeight="true" outlineLevel="0" collapsed="false">
      <c r="A215" s="121"/>
      <c r="B215" s="63"/>
      <c r="C215" s="122"/>
      <c r="D215" s="122"/>
      <c r="E215" s="123"/>
      <c r="F215" s="124"/>
      <c r="G215" s="125"/>
      <c r="H215" s="125"/>
      <c r="I215" s="125"/>
      <c r="J215" s="125"/>
      <c r="K215" s="125" t="n">
        <f aca="false">SUM(G215:J215)</f>
        <v>0</v>
      </c>
      <c r="L215" s="125"/>
      <c r="M215" s="125"/>
      <c r="N215" s="125"/>
      <c r="O215" s="126"/>
      <c r="P215" s="126"/>
      <c r="Q215" s="125"/>
      <c r="R215" s="125"/>
      <c r="S215" s="125"/>
      <c r="T215" s="125"/>
      <c r="U215" s="105"/>
    </row>
    <row r="216" customFormat="false" ht="14.25" hidden="true" customHeight="true" outlineLevel="0" collapsed="false">
      <c r="A216" s="121"/>
      <c r="B216" s="63"/>
      <c r="C216" s="122"/>
      <c r="D216" s="122"/>
      <c r="E216" s="123"/>
      <c r="F216" s="124"/>
      <c r="G216" s="125"/>
      <c r="H216" s="125"/>
      <c r="I216" s="125"/>
      <c r="J216" s="125"/>
      <c r="K216" s="125" t="n">
        <f aca="false">SUM(G216:J216)</f>
        <v>0</v>
      </c>
      <c r="L216" s="125"/>
      <c r="M216" s="125"/>
      <c r="N216" s="125"/>
      <c r="O216" s="126"/>
      <c r="P216" s="126"/>
      <c r="Q216" s="125"/>
      <c r="R216" s="125"/>
      <c r="S216" s="125"/>
      <c r="T216" s="125"/>
      <c r="U216" s="105"/>
    </row>
    <row r="217" customFormat="false" ht="14.25" hidden="true" customHeight="true" outlineLevel="0" collapsed="false">
      <c r="A217" s="121"/>
      <c r="B217" s="63"/>
      <c r="C217" s="122"/>
      <c r="D217" s="122"/>
      <c r="E217" s="123"/>
      <c r="F217" s="124"/>
      <c r="G217" s="125"/>
      <c r="H217" s="125"/>
      <c r="I217" s="125"/>
      <c r="J217" s="125"/>
      <c r="K217" s="125" t="n">
        <f aca="false">SUM(G217:J217)</f>
        <v>0</v>
      </c>
      <c r="L217" s="125"/>
      <c r="M217" s="125"/>
      <c r="N217" s="125"/>
      <c r="O217" s="126"/>
      <c r="P217" s="126"/>
      <c r="Q217" s="125"/>
      <c r="R217" s="125"/>
      <c r="S217" s="125"/>
      <c r="T217" s="125"/>
      <c r="U217" s="105"/>
    </row>
    <row r="218" customFormat="false" ht="14.25" hidden="true" customHeight="true" outlineLevel="0" collapsed="false">
      <c r="A218" s="121"/>
      <c r="B218" s="63"/>
      <c r="C218" s="122"/>
      <c r="D218" s="122"/>
      <c r="E218" s="123"/>
      <c r="F218" s="124"/>
      <c r="G218" s="125"/>
      <c r="H218" s="125"/>
      <c r="I218" s="125"/>
      <c r="J218" s="125"/>
      <c r="K218" s="125" t="n">
        <f aca="false">SUM(G218:J218)</f>
        <v>0</v>
      </c>
      <c r="L218" s="125"/>
      <c r="M218" s="125"/>
      <c r="N218" s="125"/>
      <c r="O218" s="126"/>
      <c r="P218" s="126"/>
      <c r="Q218" s="125"/>
      <c r="R218" s="125"/>
      <c r="S218" s="125"/>
      <c r="T218" s="125"/>
      <c r="U218" s="105"/>
    </row>
    <row r="219" customFormat="false" ht="14.25" hidden="true" customHeight="true" outlineLevel="0" collapsed="false">
      <c r="A219" s="121"/>
      <c r="B219" s="63"/>
      <c r="C219" s="122"/>
      <c r="D219" s="122"/>
      <c r="E219" s="123"/>
      <c r="F219" s="124"/>
      <c r="G219" s="125"/>
      <c r="H219" s="125"/>
      <c r="I219" s="125"/>
      <c r="J219" s="125"/>
      <c r="K219" s="125" t="n">
        <f aca="false">SUM(G219:J219)</f>
        <v>0</v>
      </c>
      <c r="L219" s="125"/>
      <c r="M219" s="125"/>
      <c r="N219" s="125"/>
      <c r="O219" s="126"/>
      <c r="P219" s="126"/>
      <c r="Q219" s="125"/>
      <c r="R219" s="125"/>
      <c r="S219" s="125"/>
      <c r="T219" s="125"/>
      <c r="U219" s="105"/>
    </row>
    <row r="220" customFormat="false" ht="14.25" hidden="true" customHeight="true" outlineLevel="0" collapsed="false">
      <c r="A220" s="121"/>
      <c r="B220" s="63"/>
      <c r="C220" s="122"/>
      <c r="D220" s="122"/>
      <c r="E220" s="123"/>
      <c r="F220" s="124"/>
      <c r="G220" s="125"/>
      <c r="H220" s="125"/>
      <c r="I220" s="125"/>
      <c r="J220" s="125"/>
      <c r="K220" s="125" t="n">
        <f aca="false">SUM(G220:J220)</f>
        <v>0</v>
      </c>
      <c r="L220" s="125"/>
      <c r="M220" s="125"/>
      <c r="N220" s="125"/>
      <c r="O220" s="126"/>
      <c r="P220" s="126"/>
      <c r="Q220" s="125"/>
      <c r="R220" s="125"/>
      <c r="S220" s="125"/>
      <c r="T220" s="125"/>
      <c r="U220" s="105"/>
    </row>
    <row r="221" customFormat="false" ht="14.25" hidden="true" customHeight="true" outlineLevel="0" collapsed="false">
      <c r="A221" s="121"/>
      <c r="B221" s="63"/>
      <c r="C221" s="122"/>
      <c r="D221" s="122"/>
      <c r="E221" s="123"/>
      <c r="F221" s="124"/>
      <c r="G221" s="125"/>
      <c r="H221" s="125"/>
      <c r="I221" s="125"/>
      <c r="J221" s="125"/>
      <c r="K221" s="125" t="n">
        <f aca="false">SUM(G221:J221)</f>
        <v>0</v>
      </c>
      <c r="L221" s="125"/>
      <c r="M221" s="125"/>
      <c r="N221" s="125"/>
      <c r="O221" s="126"/>
      <c r="P221" s="126"/>
      <c r="Q221" s="125"/>
      <c r="R221" s="125"/>
      <c r="S221" s="125"/>
      <c r="T221" s="125"/>
      <c r="U221" s="105"/>
    </row>
    <row r="222" customFormat="false" ht="14.25" hidden="true" customHeight="true" outlineLevel="0" collapsed="false">
      <c r="A222" s="121"/>
      <c r="B222" s="63"/>
      <c r="C222" s="122"/>
      <c r="D222" s="122"/>
      <c r="E222" s="123"/>
      <c r="F222" s="124"/>
      <c r="G222" s="125"/>
      <c r="H222" s="125"/>
      <c r="I222" s="125"/>
      <c r="J222" s="125"/>
      <c r="K222" s="125" t="n">
        <f aca="false">SUM(G222:J222)</f>
        <v>0</v>
      </c>
      <c r="L222" s="125"/>
      <c r="M222" s="125"/>
      <c r="N222" s="125"/>
      <c r="O222" s="126"/>
      <c r="P222" s="126"/>
      <c r="Q222" s="125"/>
      <c r="R222" s="125"/>
      <c r="S222" s="125"/>
      <c r="T222" s="125"/>
      <c r="U222" s="105"/>
    </row>
    <row r="223" customFormat="false" ht="14.25" hidden="true" customHeight="true" outlineLevel="0" collapsed="false">
      <c r="A223" s="121"/>
      <c r="B223" s="63"/>
      <c r="C223" s="122"/>
      <c r="D223" s="122"/>
      <c r="E223" s="123"/>
      <c r="F223" s="124"/>
      <c r="G223" s="125"/>
      <c r="H223" s="125"/>
      <c r="I223" s="125"/>
      <c r="J223" s="125"/>
      <c r="K223" s="125" t="n">
        <f aca="false">SUM(G223:J223)</f>
        <v>0</v>
      </c>
      <c r="L223" s="125"/>
      <c r="M223" s="125"/>
      <c r="N223" s="125"/>
      <c r="O223" s="126"/>
      <c r="P223" s="126"/>
      <c r="Q223" s="125"/>
      <c r="R223" s="125"/>
      <c r="S223" s="125"/>
      <c r="T223" s="125"/>
      <c r="U223" s="105"/>
    </row>
    <row r="224" customFormat="false" ht="14.25" hidden="true" customHeight="true" outlineLevel="0" collapsed="false">
      <c r="A224" s="121"/>
      <c r="B224" s="63"/>
      <c r="C224" s="122"/>
      <c r="D224" s="122"/>
      <c r="E224" s="123"/>
      <c r="F224" s="124"/>
      <c r="G224" s="125"/>
      <c r="H224" s="125"/>
      <c r="I224" s="125"/>
      <c r="J224" s="125"/>
      <c r="K224" s="125" t="n">
        <f aca="false">SUM(G224:J224)</f>
        <v>0</v>
      </c>
      <c r="L224" s="125"/>
      <c r="M224" s="125"/>
      <c r="N224" s="125"/>
      <c r="O224" s="126"/>
      <c r="P224" s="126"/>
      <c r="Q224" s="125"/>
      <c r="R224" s="125"/>
      <c r="S224" s="125"/>
      <c r="T224" s="125"/>
      <c r="U224" s="105"/>
    </row>
    <row r="225" customFormat="false" ht="14.25" hidden="true" customHeight="true" outlineLevel="0" collapsed="false">
      <c r="A225" s="121"/>
      <c r="B225" s="63"/>
      <c r="C225" s="122"/>
      <c r="D225" s="122"/>
      <c r="E225" s="123"/>
      <c r="F225" s="124"/>
      <c r="G225" s="125"/>
      <c r="H225" s="125"/>
      <c r="I225" s="125"/>
      <c r="J225" s="125"/>
      <c r="K225" s="125" t="n">
        <f aca="false">SUM(G225:J225)</f>
        <v>0</v>
      </c>
      <c r="L225" s="125"/>
      <c r="M225" s="125"/>
      <c r="N225" s="125"/>
      <c r="O225" s="126"/>
      <c r="P225" s="126"/>
      <c r="Q225" s="125"/>
      <c r="R225" s="125"/>
      <c r="S225" s="125"/>
      <c r="T225" s="125"/>
      <c r="U225" s="105"/>
    </row>
    <row r="226" customFormat="false" ht="14.25" hidden="true" customHeight="false" outlineLevel="0" collapsed="false">
      <c r="A226" s="121"/>
      <c r="B226" s="110"/>
      <c r="C226" s="113"/>
      <c r="D226" s="113"/>
      <c r="E226" s="136"/>
      <c r="F226" s="113"/>
      <c r="G226" s="137"/>
      <c r="H226" s="137"/>
      <c r="I226" s="137"/>
      <c r="J226" s="137"/>
      <c r="K226" s="125" t="n">
        <f aca="false">SUM(G226:J226)</f>
        <v>0</v>
      </c>
      <c r="L226" s="113"/>
      <c r="M226" s="113"/>
      <c r="N226" s="113"/>
      <c r="O226" s="113"/>
      <c r="P226" s="113"/>
      <c r="Q226" s="113"/>
      <c r="R226" s="113"/>
      <c r="S226" s="113"/>
      <c r="T226" s="113"/>
      <c r="U226" s="105"/>
    </row>
    <row r="227" customFormat="false" ht="14.25" hidden="true" customHeight="false" outlineLevel="0" collapsed="false">
      <c r="A227" s="121"/>
      <c r="B227" s="110"/>
      <c r="C227" s="113"/>
      <c r="D227" s="110"/>
      <c r="E227" s="111"/>
      <c r="F227" s="110"/>
      <c r="G227" s="112"/>
      <c r="H227" s="112"/>
      <c r="I227" s="112"/>
      <c r="J227" s="112"/>
      <c r="K227" s="125" t="n">
        <f aca="false">SUM(G227:J227)</f>
        <v>0</v>
      </c>
      <c r="L227" s="110"/>
      <c r="M227" s="110"/>
      <c r="N227" s="110"/>
      <c r="O227" s="113"/>
      <c r="P227" s="113"/>
      <c r="Q227" s="110"/>
      <c r="R227" s="110"/>
      <c r="S227" s="110"/>
      <c r="T227" s="110"/>
      <c r="U227" s="105"/>
    </row>
    <row r="228" customFormat="false" ht="14.25" hidden="true" customHeight="false" outlineLevel="0" collapsed="false">
      <c r="A228" s="121"/>
      <c r="B228" s="110"/>
      <c r="C228" s="113"/>
      <c r="D228" s="110"/>
      <c r="E228" s="111"/>
      <c r="F228" s="110"/>
      <c r="G228" s="112"/>
      <c r="H228" s="112"/>
      <c r="I228" s="112"/>
      <c r="J228" s="112"/>
      <c r="K228" s="125" t="n">
        <f aca="false">SUM(G228:J228)</f>
        <v>0</v>
      </c>
      <c r="L228" s="110"/>
      <c r="M228" s="110"/>
      <c r="N228" s="110"/>
      <c r="O228" s="113"/>
      <c r="P228" s="113"/>
      <c r="Q228" s="110"/>
      <c r="R228" s="110"/>
      <c r="S228" s="110"/>
      <c r="T228" s="110"/>
      <c r="U228" s="105"/>
    </row>
    <row r="229" customFormat="false" ht="14.25" hidden="true" customHeight="false" outlineLevel="0" collapsed="false">
      <c r="A229" s="121"/>
      <c r="B229" s="110"/>
      <c r="C229" s="113"/>
      <c r="D229" s="110"/>
      <c r="E229" s="111"/>
      <c r="F229" s="110"/>
      <c r="G229" s="112"/>
      <c r="H229" s="112"/>
      <c r="I229" s="112"/>
      <c r="J229" s="112"/>
      <c r="K229" s="125" t="n">
        <f aca="false">SUM(G229:J229)</f>
        <v>0</v>
      </c>
      <c r="L229" s="110"/>
      <c r="M229" s="110"/>
      <c r="N229" s="110"/>
      <c r="O229" s="113"/>
      <c r="P229" s="113"/>
      <c r="Q229" s="110"/>
      <c r="R229" s="110"/>
      <c r="S229" s="110"/>
      <c r="T229" s="110"/>
      <c r="U229" s="105"/>
    </row>
    <row r="230" customFormat="false" ht="14.25" hidden="true" customHeight="false" outlineLevel="0" collapsed="false">
      <c r="A230" s="121"/>
      <c r="B230" s="110"/>
      <c r="C230" s="113"/>
      <c r="D230" s="110"/>
      <c r="E230" s="111"/>
      <c r="F230" s="110"/>
      <c r="G230" s="112"/>
      <c r="H230" s="112"/>
      <c r="I230" s="112"/>
      <c r="J230" s="112"/>
      <c r="K230" s="125" t="n">
        <f aca="false">SUM(G230:J230)</f>
        <v>0</v>
      </c>
      <c r="L230" s="110"/>
      <c r="M230" s="110"/>
      <c r="N230" s="110"/>
      <c r="O230" s="113"/>
      <c r="P230" s="113"/>
      <c r="Q230" s="110"/>
      <c r="R230" s="110"/>
      <c r="S230" s="110"/>
      <c r="T230" s="110"/>
      <c r="U230" s="105"/>
    </row>
    <row r="231" customFormat="false" ht="14.25" hidden="true" customHeight="false" outlineLevel="0" collapsed="false">
      <c r="A231" s="121"/>
      <c r="B231" s="110"/>
      <c r="C231" s="113"/>
      <c r="D231" s="110"/>
      <c r="E231" s="111"/>
      <c r="F231" s="110"/>
      <c r="G231" s="112"/>
      <c r="H231" s="112"/>
      <c r="I231" s="112"/>
      <c r="J231" s="112"/>
      <c r="K231" s="125" t="n">
        <f aca="false">SUM(G231:J231)</f>
        <v>0</v>
      </c>
      <c r="L231" s="110"/>
      <c r="M231" s="110"/>
      <c r="N231" s="110"/>
      <c r="O231" s="113"/>
      <c r="P231" s="113"/>
      <c r="Q231" s="110"/>
      <c r="R231" s="110"/>
      <c r="S231" s="110"/>
      <c r="T231" s="110"/>
      <c r="U231" s="105"/>
    </row>
    <row r="232" customFormat="false" ht="14.25" hidden="true" customHeight="false" outlineLevel="0" collapsed="false">
      <c r="A232" s="121"/>
      <c r="B232" s="110"/>
      <c r="C232" s="113"/>
      <c r="D232" s="110"/>
      <c r="E232" s="111"/>
      <c r="F232" s="110"/>
      <c r="G232" s="112"/>
      <c r="H232" s="112"/>
      <c r="I232" s="112"/>
      <c r="J232" s="112"/>
      <c r="K232" s="125" t="n">
        <f aca="false">SUM(G232:J232)</f>
        <v>0</v>
      </c>
      <c r="L232" s="110"/>
      <c r="M232" s="110"/>
      <c r="N232" s="110"/>
      <c r="O232" s="113"/>
      <c r="P232" s="113"/>
      <c r="Q232" s="110"/>
      <c r="R232" s="110"/>
      <c r="S232" s="110"/>
      <c r="T232" s="110"/>
      <c r="U232" s="105"/>
    </row>
    <row r="233" customFormat="false" ht="14.25" hidden="true" customHeight="false" outlineLevel="0" collapsed="false">
      <c r="A233" s="121"/>
      <c r="B233" s="110"/>
      <c r="C233" s="113"/>
      <c r="D233" s="110"/>
      <c r="E233" s="111"/>
      <c r="F233" s="110"/>
      <c r="G233" s="112"/>
      <c r="H233" s="112"/>
      <c r="I233" s="112"/>
      <c r="J233" s="112"/>
      <c r="K233" s="125" t="n">
        <f aca="false">SUM(G233:J233)</f>
        <v>0</v>
      </c>
      <c r="L233" s="110"/>
      <c r="M233" s="110"/>
      <c r="N233" s="110"/>
      <c r="O233" s="113"/>
      <c r="P233" s="113"/>
      <c r="Q233" s="110"/>
      <c r="R233" s="110"/>
      <c r="S233" s="110"/>
      <c r="T233" s="110"/>
      <c r="U233" s="105"/>
    </row>
    <row r="234" customFormat="false" ht="14.25" hidden="true" customHeight="false" outlineLevel="0" collapsed="false">
      <c r="A234" s="121"/>
      <c r="B234" s="110"/>
      <c r="C234" s="113"/>
      <c r="D234" s="110"/>
      <c r="E234" s="111"/>
      <c r="F234" s="110"/>
      <c r="G234" s="112"/>
      <c r="H234" s="112"/>
      <c r="I234" s="112"/>
      <c r="J234" s="112"/>
      <c r="K234" s="125" t="n">
        <f aca="false">SUM(G234:J234)</f>
        <v>0</v>
      </c>
      <c r="L234" s="110"/>
      <c r="M234" s="110"/>
      <c r="N234" s="110"/>
      <c r="O234" s="113"/>
      <c r="P234" s="113"/>
      <c r="Q234" s="110"/>
      <c r="R234" s="110"/>
      <c r="S234" s="110"/>
      <c r="T234" s="110"/>
      <c r="U234" s="105"/>
    </row>
    <row r="235" customFormat="false" ht="14.25" hidden="true" customHeight="false" outlineLevel="0" collapsed="false">
      <c r="A235" s="121"/>
      <c r="B235" s="110"/>
      <c r="C235" s="113"/>
      <c r="D235" s="110"/>
      <c r="E235" s="111"/>
      <c r="F235" s="110"/>
      <c r="G235" s="112"/>
      <c r="H235" s="112"/>
      <c r="I235" s="112"/>
      <c r="J235" s="112"/>
      <c r="K235" s="125" t="n">
        <f aca="false">SUM(G235:J235)</f>
        <v>0</v>
      </c>
      <c r="L235" s="110"/>
      <c r="M235" s="110"/>
      <c r="N235" s="110"/>
      <c r="O235" s="113"/>
      <c r="P235" s="113"/>
      <c r="Q235" s="110"/>
      <c r="R235" s="110"/>
      <c r="S235" s="110"/>
      <c r="T235" s="110"/>
      <c r="U235" s="105"/>
    </row>
    <row r="236" customFormat="false" ht="14.25" hidden="true" customHeight="false" outlineLevel="0" collapsed="false">
      <c r="A236" s="121"/>
      <c r="B236" s="110"/>
      <c r="C236" s="113"/>
      <c r="D236" s="110"/>
      <c r="E236" s="111"/>
      <c r="F236" s="110"/>
      <c r="G236" s="112"/>
      <c r="H236" s="112"/>
      <c r="I236" s="112"/>
      <c r="J236" s="112"/>
      <c r="K236" s="125" t="n">
        <f aca="false">SUM(G236:J236)</f>
        <v>0</v>
      </c>
      <c r="L236" s="110"/>
      <c r="M236" s="110"/>
      <c r="N236" s="110"/>
      <c r="O236" s="113"/>
      <c r="P236" s="113"/>
      <c r="Q236" s="110"/>
      <c r="R236" s="110"/>
      <c r="S236" s="110"/>
      <c r="T236" s="110"/>
      <c r="U236" s="105"/>
    </row>
    <row r="237" customFormat="false" ht="14.25" hidden="true" customHeight="false" outlineLevel="0" collapsed="false">
      <c r="A237" s="121"/>
      <c r="B237" s="110"/>
      <c r="C237" s="113"/>
      <c r="D237" s="110"/>
      <c r="E237" s="111"/>
      <c r="F237" s="110"/>
      <c r="G237" s="112"/>
      <c r="H237" s="112"/>
      <c r="I237" s="112"/>
      <c r="J237" s="112"/>
      <c r="K237" s="125" t="n">
        <f aca="false">SUM(G237:J237)</f>
        <v>0</v>
      </c>
      <c r="L237" s="110"/>
      <c r="M237" s="110"/>
      <c r="N237" s="110"/>
      <c r="O237" s="113"/>
      <c r="P237" s="113"/>
      <c r="Q237" s="110"/>
      <c r="R237" s="110"/>
      <c r="S237" s="110"/>
      <c r="T237" s="110"/>
      <c r="U237" s="105"/>
    </row>
    <row r="238" customFormat="false" ht="14.25" hidden="true" customHeight="false" outlineLevel="0" collapsed="false">
      <c r="A238" s="121"/>
      <c r="B238" s="110"/>
      <c r="C238" s="113"/>
      <c r="D238" s="110"/>
      <c r="E238" s="111"/>
      <c r="F238" s="110"/>
      <c r="G238" s="112"/>
      <c r="H238" s="112"/>
      <c r="I238" s="112"/>
      <c r="J238" s="112"/>
      <c r="K238" s="125" t="n">
        <f aca="false">SUM(G238:J238)</f>
        <v>0</v>
      </c>
      <c r="L238" s="110"/>
      <c r="M238" s="110"/>
      <c r="N238" s="110"/>
      <c r="O238" s="113"/>
      <c r="P238" s="113"/>
      <c r="Q238" s="110"/>
      <c r="R238" s="110"/>
      <c r="S238" s="110"/>
      <c r="T238" s="110"/>
      <c r="U238" s="105"/>
    </row>
    <row r="239" customFormat="false" ht="14.25" hidden="true" customHeight="false" outlineLevel="0" collapsed="false">
      <c r="A239" s="121"/>
      <c r="B239" s="110"/>
      <c r="C239" s="113"/>
      <c r="D239" s="110"/>
      <c r="E239" s="111"/>
      <c r="F239" s="110"/>
      <c r="G239" s="112"/>
      <c r="H239" s="112"/>
      <c r="I239" s="112"/>
      <c r="J239" s="112"/>
      <c r="K239" s="125" t="n">
        <f aca="false">SUM(G239:J239)</f>
        <v>0</v>
      </c>
      <c r="L239" s="110"/>
      <c r="M239" s="110"/>
      <c r="N239" s="110"/>
      <c r="O239" s="113"/>
      <c r="P239" s="113"/>
      <c r="Q239" s="110"/>
      <c r="R239" s="110"/>
      <c r="S239" s="110"/>
      <c r="T239" s="110"/>
      <c r="U239" s="105"/>
    </row>
    <row r="240" customFormat="false" ht="14.25" hidden="true" customHeight="false" outlineLevel="0" collapsed="false">
      <c r="A240" s="121"/>
      <c r="B240" s="110"/>
      <c r="C240" s="113"/>
      <c r="D240" s="110"/>
      <c r="E240" s="111"/>
      <c r="F240" s="110"/>
      <c r="G240" s="112"/>
      <c r="H240" s="112"/>
      <c r="I240" s="112"/>
      <c r="J240" s="112"/>
      <c r="K240" s="125" t="n">
        <f aca="false">SUM(G240:J240)</f>
        <v>0</v>
      </c>
      <c r="L240" s="110"/>
      <c r="M240" s="110"/>
      <c r="N240" s="110"/>
      <c r="O240" s="113"/>
      <c r="P240" s="113"/>
      <c r="Q240" s="110"/>
      <c r="R240" s="110"/>
      <c r="S240" s="110"/>
      <c r="T240" s="110"/>
      <c r="U240" s="105"/>
    </row>
    <row r="241" customFormat="false" ht="14.25" hidden="true" customHeight="false" outlineLevel="0" collapsed="false">
      <c r="A241" s="121"/>
      <c r="B241" s="110"/>
      <c r="C241" s="113"/>
      <c r="D241" s="110"/>
      <c r="E241" s="111"/>
      <c r="F241" s="110"/>
      <c r="G241" s="112"/>
      <c r="H241" s="112"/>
      <c r="I241" s="112"/>
      <c r="J241" s="112"/>
      <c r="K241" s="125" t="n">
        <f aca="false">SUM(G241:J241)</f>
        <v>0</v>
      </c>
      <c r="L241" s="110"/>
      <c r="M241" s="110"/>
      <c r="N241" s="110"/>
      <c r="O241" s="113"/>
      <c r="P241" s="113"/>
      <c r="Q241" s="110"/>
      <c r="R241" s="110"/>
      <c r="S241" s="110"/>
      <c r="T241" s="110"/>
      <c r="U241" s="105"/>
    </row>
    <row r="242" customFormat="false" ht="14.25" hidden="true" customHeight="false" outlineLevel="0" collapsed="false">
      <c r="A242" s="121"/>
      <c r="B242" s="110"/>
      <c r="C242" s="113"/>
      <c r="D242" s="110"/>
      <c r="E242" s="111"/>
      <c r="F242" s="110"/>
      <c r="G242" s="112"/>
      <c r="H242" s="112"/>
      <c r="I242" s="112"/>
      <c r="J242" s="112"/>
      <c r="K242" s="125" t="n">
        <f aca="false">SUM(G242:J242)</f>
        <v>0</v>
      </c>
      <c r="L242" s="110"/>
      <c r="M242" s="110"/>
      <c r="N242" s="110"/>
      <c r="O242" s="113"/>
      <c r="P242" s="113"/>
      <c r="Q242" s="110"/>
      <c r="R242" s="110"/>
      <c r="S242" s="110"/>
      <c r="T242" s="110"/>
      <c r="U242" s="105"/>
    </row>
    <row r="243" customFormat="false" ht="14.25" hidden="true" customHeight="false" outlineLevel="0" collapsed="false">
      <c r="A243" s="121"/>
      <c r="B243" s="110"/>
      <c r="C243" s="113"/>
      <c r="D243" s="110"/>
      <c r="E243" s="111"/>
      <c r="F243" s="110"/>
      <c r="G243" s="112"/>
      <c r="H243" s="112"/>
      <c r="I243" s="112"/>
      <c r="J243" s="112"/>
      <c r="K243" s="125" t="n">
        <f aca="false">SUM(G243:J243)</f>
        <v>0</v>
      </c>
      <c r="L243" s="110"/>
      <c r="M243" s="110"/>
      <c r="N243" s="110"/>
      <c r="O243" s="113"/>
      <c r="P243" s="113"/>
      <c r="Q243" s="110"/>
      <c r="R243" s="110"/>
      <c r="S243" s="110"/>
      <c r="T243" s="110"/>
      <c r="U243" s="105"/>
    </row>
    <row r="244" customFormat="false" ht="14.25" hidden="true" customHeight="false" outlineLevel="0" collapsed="false">
      <c r="A244" s="121"/>
      <c r="B244" s="110"/>
      <c r="C244" s="113"/>
      <c r="D244" s="110"/>
      <c r="E244" s="111"/>
      <c r="F244" s="110"/>
      <c r="G244" s="112"/>
      <c r="H244" s="112"/>
      <c r="I244" s="112"/>
      <c r="J244" s="112"/>
      <c r="K244" s="125" t="n">
        <f aca="false">SUM(G244:J244)</f>
        <v>0</v>
      </c>
      <c r="L244" s="110"/>
      <c r="M244" s="110"/>
      <c r="N244" s="110"/>
      <c r="O244" s="113"/>
      <c r="P244" s="113"/>
      <c r="Q244" s="110"/>
      <c r="R244" s="110"/>
      <c r="S244" s="110"/>
      <c r="T244" s="110"/>
      <c r="U244" s="105"/>
    </row>
    <row r="245" customFormat="false" ht="14.25" hidden="true" customHeight="false" outlineLevel="0" collapsed="false">
      <c r="A245" s="121"/>
      <c r="B245" s="110"/>
      <c r="C245" s="113"/>
      <c r="D245" s="110"/>
      <c r="E245" s="111"/>
      <c r="F245" s="110"/>
      <c r="G245" s="112"/>
      <c r="H245" s="112"/>
      <c r="I245" s="112"/>
      <c r="J245" s="112"/>
      <c r="K245" s="125" t="n">
        <f aca="false">SUM(G245:J245)</f>
        <v>0</v>
      </c>
      <c r="L245" s="110"/>
      <c r="M245" s="110"/>
      <c r="N245" s="110"/>
      <c r="O245" s="113"/>
      <c r="P245" s="113"/>
      <c r="Q245" s="110"/>
      <c r="R245" s="110"/>
      <c r="S245" s="110"/>
      <c r="T245" s="110"/>
      <c r="U245" s="105"/>
    </row>
    <row r="246" customFormat="false" ht="14.25" hidden="true" customHeight="false" outlineLevel="0" collapsed="false">
      <c r="A246" s="121"/>
      <c r="B246" s="110"/>
      <c r="C246" s="113"/>
      <c r="D246" s="110"/>
      <c r="E246" s="111"/>
      <c r="F246" s="110"/>
      <c r="G246" s="112"/>
      <c r="H246" s="112"/>
      <c r="I246" s="112"/>
      <c r="J246" s="112"/>
      <c r="K246" s="125" t="n">
        <f aca="false">SUM(G246:J246)</f>
        <v>0</v>
      </c>
      <c r="L246" s="110"/>
      <c r="M246" s="110"/>
      <c r="N246" s="110"/>
      <c r="O246" s="113"/>
      <c r="P246" s="113"/>
      <c r="Q246" s="110"/>
      <c r="R246" s="110"/>
      <c r="S246" s="110"/>
      <c r="T246" s="110"/>
      <c r="U246" s="105"/>
    </row>
    <row r="247" customFormat="false" ht="14.25" hidden="true" customHeight="false" outlineLevel="0" collapsed="false">
      <c r="A247" s="121"/>
      <c r="B247" s="110"/>
      <c r="C247" s="113"/>
      <c r="D247" s="110"/>
      <c r="E247" s="111"/>
      <c r="F247" s="110"/>
      <c r="G247" s="112"/>
      <c r="H247" s="112"/>
      <c r="I247" s="112"/>
      <c r="J247" s="112"/>
      <c r="K247" s="125" t="n">
        <f aca="false">SUM(G247:J247)</f>
        <v>0</v>
      </c>
      <c r="L247" s="110"/>
      <c r="M247" s="110"/>
      <c r="N247" s="110"/>
      <c r="O247" s="113"/>
      <c r="P247" s="113"/>
      <c r="Q247" s="110"/>
      <c r="R247" s="110"/>
      <c r="S247" s="110"/>
      <c r="T247" s="110"/>
      <c r="U247" s="105"/>
    </row>
    <row r="248" customFormat="false" ht="14.25" hidden="true" customHeight="false" outlineLevel="0" collapsed="false">
      <c r="A248" s="121"/>
      <c r="B248" s="110"/>
      <c r="C248" s="113"/>
      <c r="D248" s="110"/>
      <c r="E248" s="111"/>
      <c r="F248" s="110"/>
      <c r="G248" s="112"/>
      <c r="H248" s="112"/>
      <c r="I248" s="112"/>
      <c r="J248" s="112"/>
      <c r="K248" s="125" t="n">
        <f aca="false">SUM(G248:J248)</f>
        <v>0</v>
      </c>
      <c r="L248" s="110"/>
      <c r="M248" s="110"/>
      <c r="N248" s="110"/>
      <c r="O248" s="113"/>
      <c r="P248" s="113"/>
      <c r="Q248" s="110"/>
      <c r="R248" s="110"/>
      <c r="S248" s="110"/>
      <c r="T248" s="110"/>
      <c r="U248" s="105"/>
    </row>
    <row r="249" customFormat="false" ht="14.25" hidden="true" customHeight="false" outlineLevel="0" collapsed="false">
      <c r="A249" s="121"/>
      <c r="B249" s="110"/>
      <c r="C249" s="113"/>
      <c r="D249" s="110"/>
      <c r="E249" s="111"/>
      <c r="F249" s="110"/>
      <c r="G249" s="112"/>
      <c r="H249" s="112"/>
      <c r="I249" s="112"/>
      <c r="J249" s="112"/>
      <c r="K249" s="125" t="n">
        <f aca="false">SUM(G249:J249)</f>
        <v>0</v>
      </c>
      <c r="L249" s="110"/>
      <c r="M249" s="110"/>
      <c r="N249" s="110"/>
      <c r="O249" s="113"/>
      <c r="P249" s="113"/>
      <c r="Q249" s="110"/>
      <c r="R249" s="110"/>
      <c r="S249" s="110"/>
      <c r="T249" s="110"/>
      <c r="U249" s="105"/>
    </row>
    <row r="250" customFormat="false" ht="14.25" hidden="true" customHeight="false" outlineLevel="0" collapsed="false">
      <c r="A250" s="121"/>
      <c r="B250" s="110"/>
      <c r="C250" s="113"/>
      <c r="D250" s="110"/>
      <c r="E250" s="111"/>
      <c r="F250" s="110"/>
      <c r="G250" s="112"/>
      <c r="H250" s="112"/>
      <c r="I250" s="112"/>
      <c r="J250" s="112"/>
      <c r="K250" s="125" t="n">
        <f aca="false">SUM(G250:J250)</f>
        <v>0</v>
      </c>
      <c r="L250" s="110"/>
      <c r="M250" s="110"/>
      <c r="N250" s="110"/>
      <c r="O250" s="113"/>
      <c r="P250" s="113"/>
      <c r="Q250" s="110"/>
      <c r="R250" s="110"/>
      <c r="S250" s="110"/>
      <c r="T250" s="110"/>
      <c r="U250" s="105"/>
    </row>
    <row r="251" customFormat="false" ht="14.25" hidden="true" customHeight="false" outlineLevel="0" collapsed="false">
      <c r="A251" s="121"/>
      <c r="B251" s="110"/>
      <c r="C251" s="113"/>
      <c r="D251" s="110"/>
      <c r="E251" s="111"/>
      <c r="F251" s="110"/>
      <c r="G251" s="112"/>
      <c r="H251" s="112"/>
      <c r="I251" s="112"/>
      <c r="J251" s="112"/>
      <c r="K251" s="125" t="n">
        <f aca="false">SUM(G251:J251)</f>
        <v>0</v>
      </c>
      <c r="L251" s="110"/>
      <c r="M251" s="110"/>
      <c r="N251" s="110"/>
      <c r="O251" s="113"/>
      <c r="P251" s="113"/>
      <c r="Q251" s="110"/>
      <c r="R251" s="110"/>
      <c r="S251" s="110"/>
      <c r="T251" s="110"/>
      <c r="U251" s="105"/>
    </row>
    <row r="252" customFormat="false" ht="14.25" hidden="true" customHeight="false" outlineLevel="0" collapsed="false">
      <c r="A252" s="121"/>
      <c r="B252" s="110"/>
      <c r="C252" s="113"/>
      <c r="D252" s="110"/>
      <c r="E252" s="111"/>
      <c r="F252" s="110"/>
      <c r="G252" s="112"/>
      <c r="H252" s="112"/>
      <c r="I252" s="112"/>
      <c r="J252" s="112"/>
      <c r="K252" s="125" t="n">
        <f aca="false">SUM(G252:J252)</f>
        <v>0</v>
      </c>
      <c r="L252" s="110"/>
      <c r="M252" s="110"/>
      <c r="N252" s="110"/>
      <c r="O252" s="113"/>
      <c r="P252" s="113"/>
      <c r="Q252" s="110"/>
      <c r="R252" s="110"/>
      <c r="S252" s="110"/>
      <c r="T252" s="110"/>
      <c r="U252" s="105"/>
    </row>
    <row r="253" customFormat="false" ht="14.25" hidden="true" customHeight="false" outlineLevel="0" collapsed="false">
      <c r="A253" s="121"/>
      <c r="B253" s="110"/>
      <c r="C253" s="113"/>
      <c r="D253" s="110"/>
      <c r="E253" s="111"/>
      <c r="F253" s="110"/>
      <c r="G253" s="112"/>
      <c r="H253" s="112"/>
      <c r="I253" s="112"/>
      <c r="J253" s="112"/>
      <c r="K253" s="125" t="n">
        <f aca="false">SUM(G253:J253)</f>
        <v>0</v>
      </c>
      <c r="L253" s="110"/>
      <c r="M253" s="110"/>
      <c r="N253" s="110"/>
      <c r="O253" s="113"/>
      <c r="P253" s="113"/>
      <c r="Q253" s="110"/>
      <c r="R253" s="110"/>
      <c r="S253" s="110"/>
      <c r="T253" s="110"/>
      <c r="U253" s="105"/>
    </row>
    <row r="254" customFormat="false" ht="14.25" hidden="true" customHeight="false" outlineLevel="0" collapsed="false">
      <c r="A254" s="121"/>
      <c r="B254" s="110"/>
      <c r="C254" s="113"/>
      <c r="D254" s="110"/>
      <c r="E254" s="111"/>
      <c r="F254" s="110"/>
      <c r="G254" s="112"/>
      <c r="H254" s="112"/>
      <c r="I254" s="112"/>
      <c r="J254" s="112"/>
      <c r="K254" s="125" t="n">
        <f aca="false">SUM(G254:J254)</f>
        <v>0</v>
      </c>
      <c r="L254" s="110"/>
      <c r="M254" s="110"/>
      <c r="N254" s="110"/>
      <c r="O254" s="113"/>
      <c r="P254" s="113"/>
      <c r="Q254" s="110"/>
      <c r="R254" s="110"/>
      <c r="S254" s="110"/>
      <c r="T254" s="110"/>
      <c r="U254" s="105"/>
    </row>
    <row r="255" customFormat="false" ht="14.25" hidden="true" customHeight="false" outlineLevel="0" collapsed="false">
      <c r="A255" s="121"/>
      <c r="B255" s="110"/>
      <c r="C255" s="113"/>
      <c r="D255" s="110"/>
      <c r="E255" s="111"/>
      <c r="F255" s="110"/>
      <c r="G255" s="112"/>
      <c r="H255" s="112"/>
      <c r="I255" s="112"/>
      <c r="J255" s="112"/>
      <c r="K255" s="125" t="n">
        <f aca="false">SUM(G255:J255)</f>
        <v>0</v>
      </c>
      <c r="L255" s="110"/>
      <c r="M255" s="110"/>
      <c r="N255" s="110"/>
      <c r="O255" s="113"/>
      <c r="P255" s="113"/>
      <c r="Q255" s="110"/>
      <c r="R255" s="110"/>
      <c r="S255" s="110"/>
      <c r="T255" s="110"/>
      <c r="U255" s="105"/>
    </row>
    <row r="256" customFormat="false" ht="14.25" hidden="true" customHeight="false" outlineLevel="0" collapsed="false">
      <c r="A256" s="121"/>
      <c r="B256" s="110"/>
      <c r="C256" s="113"/>
      <c r="D256" s="110"/>
      <c r="E256" s="111"/>
      <c r="F256" s="110"/>
      <c r="G256" s="112"/>
      <c r="H256" s="112"/>
      <c r="I256" s="112"/>
      <c r="J256" s="112"/>
      <c r="K256" s="125" t="n">
        <f aca="false">SUM(G256:J256)</f>
        <v>0</v>
      </c>
      <c r="L256" s="110"/>
      <c r="M256" s="110"/>
      <c r="N256" s="110"/>
      <c r="O256" s="113"/>
      <c r="P256" s="113"/>
      <c r="Q256" s="110"/>
      <c r="R256" s="110"/>
      <c r="S256" s="110"/>
      <c r="T256" s="110"/>
      <c r="U256" s="105"/>
    </row>
    <row r="257" customFormat="false" ht="14.25" hidden="true" customHeight="false" outlineLevel="0" collapsed="false">
      <c r="A257" s="121"/>
      <c r="B257" s="110"/>
      <c r="C257" s="113"/>
      <c r="D257" s="110"/>
      <c r="E257" s="111"/>
      <c r="F257" s="110"/>
      <c r="G257" s="112"/>
      <c r="H257" s="112"/>
      <c r="I257" s="112"/>
      <c r="J257" s="112"/>
      <c r="K257" s="125" t="n">
        <f aca="false">SUM(G257:J257)</f>
        <v>0</v>
      </c>
      <c r="L257" s="110"/>
      <c r="M257" s="110"/>
      <c r="N257" s="110"/>
      <c r="O257" s="113"/>
      <c r="P257" s="113"/>
      <c r="Q257" s="110"/>
      <c r="R257" s="110"/>
      <c r="S257" s="110"/>
      <c r="T257" s="110"/>
      <c r="U257" s="105"/>
    </row>
    <row r="258" customFormat="false" ht="14.25" hidden="true" customHeight="false" outlineLevel="0" collapsed="false">
      <c r="A258" s="121"/>
      <c r="B258" s="110"/>
      <c r="C258" s="113"/>
      <c r="D258" s="110"/>
      <c r="E258" s="111"/>
      <c r="F258" s="110"/>
      <c r="G258" s="112"/>
      <c r="H258" s="112"/>
      <c r="I258" s="112"/>
      <c r="J258" s="112"/>
      <c r="K258" s="125" t="n">
        <f aca="false">SUM(G258:J258)</f>
        <v>0</v>
      </c>
      <c r="L258" s="110"/>
      <c r="M258" s="110"/>
      <c r="N258" s="110"/>
      <c r="O258" s="113"/>
      <c r="P258" s="113"/>
      <c r="Q258" s="110"/>
      <c r="R258" s="110"/>
      <c r="S258" s="110"/>
      <c r="T258" s="110"/>
      <c r="U258" s="105"/>
    </row>
    <row r="259" customFormat="false" ht="14.25" hidden="true" customHeight="false" outlineLevel="0" collapsed="false">
      <c r="A259" s="121"/>
      <c r="B259" s="110"/>
      <c r="C259" s="113"/>
      <c r="D259" s="110"/>
      <c r="E259" s="111"/>
      <c r="F259" s="110"/>
      <c r="G259" s="112"/>
      <c r="H259" s="112"/>
      <c r="I259" s="112"/>
      <c r="J259" s="112"/>
      <c r="K259" s="125" t="n">
        <f aca="false">SUM(G259:J259)</f>
        <v>0</v>
      </c>
      <c r="L259" s="110"/>
      <c r="M259" s="110"/>
      <c r="N259" s="110"/>
      <c r="O259" s="113"/>
      <c r="P259" s="113"/>
      <c r="Q259" s="110"/>
      <c r="R259" s="110"/>
      <c r="S259" s="110"/>
      <c r="T259" s="110"/>
      <c r="U259" s="105"/>
    </row>
    <row r="260" customFormat="false" ht="14.25" hidden="true" customHeight="false" outlineLevel="0" collapsed="false">
      <c r="A260" s="121"/>
      <c r="B260" s="110"/>
      <c r="C260" s="113"/>
      <c r="D260" s="110"/>
      <c r="E260" s="111"/>
      <c r="F260" s="110"/>
      <c r="G260" s="112"/>
      <c r="H260" s="112"/>
      <c r="I260" s="112"/>
      <c r="J260" s="112"/>
      <c r="K260" s="125" t="n">
        <f aca="false">SUM(G260:J260)</f>
        <v>0</v>
      </c>
      <c r="L260" s="110"/>
      <c r="M260" s="110"/>
      <c r="N260" s="110"/>
      <c r="O260" s="113"/>
      <c r="P260" s="113"/>
      <c r="Q260" s="110"/>
      <c r="R260" s="110"/>
      <c r="S260" s="110"/>
      <c r="T260" s="110"/>
      <c r="U260" s="105"/>
    </row>
    <row r="261" customFormat="false" ht="14.25" hidden="true" customHeight="false" outlineLevel="0" collapsed="false">
      <c r="A261" s="121"/>
      <c r="B261" s="110"/>
      <c r="C261" s="113"/>
      <c r="D261" s="110"/>
      <c r="E261" s="111"/>
      <c r="F261" s="110"/>
      <c r="G261" s="112"/>
      <c r="H261" s="112"/>
      <c r="I261" s="112"/>
      <c r="J261" s="112"/>
      <c r="K261" s="125" t="n">
        <f aca="false">SUM(G261:J261)</f>
        <v>0</v>
      </c>
      <c r="L261" s="110"/>
      <c r="M261" s="110"/>
      <c r="N261" s="110"/>
      <c r="O261" s="113"/>
      <c r="P261" s="113"/>
      <c r="Q261" s="110"/>
      <c r="R261" s="110"/>
      <c r="S261" s="110"/>
      <c r="T261" s="110"/>
      <c r="U261" s="105"/>
    </row>
    <row r="262" customFormat="false" ht="14.25" hidden="true" customHeight="false" outlineLevel="0" collapsed="false">
      <c r="A262" s="121"/>
      <c r="B262" s="110"/>
      <c r="C262" s="113"/>
      <c r="D262" s="110"/>
      <c r="E262" s="111"/>
      <c r="F262" s="110"/>
      <c r="G262" s="112"/>
      <c r="H262" s="112"/>
      <c r="I262" s="112"/>
      <c r="J262" s="112"/>
      <c r="K262" s="125" t="n">
        <f aca="false">SUM(G262:J262)</f>
        <v>0</v>
      </c>
      <c r="L262" s="110"/>
      <c r="M262" s="110"/>
      <c r="N262" s="110"/>
      <c r="O262" s="113"/>
      <c r="P262" s="113"/>
      <c r="Q262" s="110"/>
      <c r="R262" s="110"/>
      <c r="S262" s="110"/>
      <c r="T262" s="110"/>
      <c r="U262" s="105"/>
    </row>
    <row r="263" customFormat="false" ht="14.25" hidden="true" customHeight="false" outlineLevel="0" collapsed="false">
      <c r="A263" s="121"/>
      <c r="B263" s="110"/>
      <c r="C263" s="113"/>
      <c r="D263" s="110"/>
      <c r="E263" s="111"/>
      <c r="F263" s="110"/>
      <c r="G263" s="112"/>
      <c r="H263" s="112"/>
      <c r="I263" s="112"/>
      <c r="J263" s="112"/>
      <c r="K263" s="125" t="n">
        <f aca="false">SUM(G263:J263)</f>
        <v>0</v>
      </c>
      <c r="L263" s="110"/>
      <c r="M263" s="110"/>
      <c r="N263" s="110"/>
      <c r="O263" s="113"/>
      <c r="P263" s="113"/>
      <c r="Q263" s="110"/>
      <c r="R263" s="110"/>
      <c r="S263" s="110"/>
      <c r="T263" s="110"/>
      <c r="U263" s="105"/>
    </row>
    <row r="264" customFormat="false" ht="14.25" hidden="true" customHeight="false" outlineLevel="0" collapsed="false">
      <c r="A264" s="121"/>
      <c r="B264" s="110"/>
      <c r="C264" s="113"/>
      <c r="D264" s="110"/>
      <c r="E264" s="111"/>
      <c r="F264" s="110"/>
      <c r="G264" s="112"/>
      <c r="H264" s="112"/>
      <c r="I264" s="112"/>
      <c r="J264" s="112"/>
      <c r="K264" s="125" t="n">
        <f aca="false">SUM(G264:J264)</f>
        <v>0</v>
      </c>
      <c r="L264" s="110"/>
      <c r="M264" s="110"/>
      <c r="N264" s="110"/>
      <c r="O264" s="113"/>
      <c r="P264" s="113"/>
      <c r="Q264" s="110"/>
      <c r="R264" s="110"/>
      <c r="S264" s="110"/>
      <c r="T264" s="110"/>
      <c r="U264" s="105"/>
    </row>
    <row r="265" customFormat="false" ht="14.25" hidden="true" customHeight="false" outlineLevel="0" collapsed="false">
      <c r="A265" s="121"/>
      <c r="B265" s="110"/>
      <c r="C265" s="113"/>
      <c r="D265" s="110"/>
      <c r="E265" s="111"/>
      <c r="F265" s="110"/>
      <c r="G265" s="112"/>
      <c r="H265" s="112"/>
      <c r="I265" s="112"/>
      <c r="J265" s="112"/>
      <c r="K265" s="125" t="n">
        <f aca="false">SUM(G265:J265)</f>
        <v>0</v>
      </c>
      <c r="L265" s="110"/>
      <c r="M265" s="110"/>
      <c r="N265" s="110"/>
      <c r="O265" s="113"/>
      <c r="P265" s="113"/>
      <c r="Q265" s="110"/>
      <c r="R265" s="110"/>
      <c r="S265" s="110"/>
      <c r="T265" s="110"/>
      <c r="U265" s="105"/>
    </row>
    <row r="266" s="120" customFormat="true" ht="14.25" hidden="false" customHeight="false" outlineLevel="0" collapsed="false">
      <c r="A266" s="114"/>
      <c r="B266" s="114"/>
      <c r="C266" s="115" t="s">
        <v>202</v>
      </c>
      <c r="D266" s="116"/>
      <c r="E266" s="116" t="s">
        <v>203</v>
      </c>
      <c r="F266" s="115" t="n">
        <f aca="false">SUMIF($C166:$C265,"BLOC",F166:F265) / COUNTIF($C166:$C265,"ITINERAIRE")</f>
        <v>30</v>
      </c>
      <c r="G266" s="115" t="n">
        <f aca="false">SUMIF($C166:$C265,"BLOC",G166:G265) / COUNTIF($C166:$C265,"ITINERAIRE")</f>
        <v>90</v>
      </c>
      <c r="H266" s="115" t="n">
        <f aca="false">SUMIF($C166:$C265,"BLOC",H166:H265) / COUNTIF($C166:$C265,"ITINERAIRE")</f>
        <v>84</v>
      </c>
      <c r="I266" s="115" t="n">
        <f aca="false">SUMIF($C166:$C265,"BLOC",I166:I265) / COUNTIF($C166:$C265,"ITINERAIRE")</f>
        <v>0</v>
      </c>
      <c r="J266" s="115" t="n">
        <f aca="false">SUMIF($C166:$C265,"BLOC",J166:J265) / COUNTIF($C166:$C265,"ITINERAIRE")</f>
        <v>42</v>
      </c>
      <c r="K266" s="115" t="n">
        <f aca="false">SUM(G266:J266)</f>
        <v>216</v>
      </c>
      <c r="L266" s="117"/>
      <c r="M266" s="117"/>
      <c r="N266" s="117"/>
      <c r="O266" s="117"/>
      <c r="P266" s="117"/>
      <c r="Q266" s="117"/>
      <c r="R266" s="117"/>
      <c r="S266" s="117"/>
      <c r="T266" s="117"/>
      <c r="U266" s="119"/>
    </row>
    <row r="270" customFormat="false" ht="18.55" hidden="false" customHeight="false" outlineLevel="0" collapsed="false">
      <c r="A270" s="65" t="s">
        <v>240</v>
      </c>
      <c r="B270" s="65"/>
      <c r="C270" s="66"/>
      <c r="D270" s="66"/>
      <c r="F270" s="67" t="s">
        <v>124</v>
      </c>
      <c r="G270" s="68" t="s">
        <v>125</v>
      </c>
      <c r="H270" s="68" t="s">
        <v>126</v>
      </c>
      <c r="I270" s="68" t="s">
        <v>127</v>
      </c>
      <c r="J270" s="69" t="s">
        <v>128</v>
      </c>
      <c r="K270" s="70" t="s">
        <v>129</v>
      </c>
    </row>
    <row r="272" customFormat="false" ht="16.5" hidden="false" customHeight="true" outlineLevel="0" collapsed="false">
      <c r="A272" s="71" t="s">
        <v>130</v>
      </c>
      <c r="B272" s="71" t="s">
        <v>131</v>
      </c>
      <c r="C272" s="72" t="s">
        <v>132</v>
      </c>
      <c r="D272" s="72"/>
      <c r="E272" s="73" t="s">
        <v>133</v>
      </c>
      <c r="F272" s="71" t="s">
        <v>134</v>
      </c>
      <c r="G272" s="74" t="s">
        <v>135</v>
      </c>
      <c r="H272" s="74"/>
      <c r="I272" s="74"/>
      <c r="J272" s="74"/>
      <c r="K272" s="74"/>
      <c r="L272" s="74" t="s">
        <v>136</v>
      </c>
      <c r="M272" s="74"/>
      <c r="N272" s="74"/>
      <c r="O272" s="74"/>
      <c r="P272" s="74"/>
      <c r="Q272" s="74"/>
      <c r="R272" s="74"/>
      <c r="S272" s="74"/>
      <c r="T272" s="74"/>
      <c r="U272" s="71" t="s">
        <v>137</v>
      </c>
    </row>
    <row r="273" customFormat="false" ht="13.5" hidden="false" customHeight="true" outlineLevel="0" collapsed="false">
      <c r="A273" s="71"/>
      <c r="B273" s="71"/>
      <c r="C273" s="72"/>
      <c r="D273" s="72"/>
      <c r="E273" s="73"/>
      <c r="F273" s="71"/>
      <c r="G273" s="74"/>
      <c r="H273" s="74"/>
      <c r="I273" s="74"/>
      <c r="J273" s="74"/>
      <c r="K273" s="74"/>
      <c r="L273" s="74" t="s">
        <v>138</v>
      </c>
      <c r="M273" s="74"/>
      <c r="N273" s="74"/>
      <c r="O273" s="74"/>
      <c r="P273" s="74"/>
      <c r="Q273" s="74"/>
      <c r="R273" s="75" t="s">
        <v>139</v>
      </c>
      <c r="S273" s="75"/>
      <c r="T273" s="75"/>
      <c r="U273" s="71"/>
    </row>
    <row r="274" customFormat="false" ht="16.5" hidden="false" customHeight="true" outlineLevel="0" collapsed="false">
      <c r="A274" s="71"/>
      <c r="B274" s="71"/>
      <c r="C274" s="72"/>
      <c r="D274" s="72"/>
      <c r="E274" s="73"/>
      <c r="F274" s="71"/>
      <c r="G274" s="73" t="s">
        <v>140</v>
      </c>
      <c r="H274" s="73" t="s">
        <v>141</v>
      </c>
      <c r="I274" s="71" t="s">
        <v>142</v>
      </c>
      <c r="J274" s="73" t="s">
        <v>143</v>
      </c>
      <c r="K274" s="71" t="s">
        <v>144</v>
      </c>
      <c r="L274" s="73" t="s">
        <v>145</v>
      </c>
      <c r="M274" s="73"/>
      <c r="N274" s="73"/>
      <c r="O274" s="71" t="s">
        <v>146</v>
      </c>
      <c r="P274" s="71" t="s">
        <v>147</v>
      </c>
      <c r="Q274" s="71" t="s">
        <v>148</v>
      </c>
      <c r="R274" s="71" t="s">
        <v>149</v>
      </c>
      <c r="S274" s="71" t="s">
        <v>150</v>
      </c>
      <c r="T274" s="71" t="s">
        <v>147</v>
      </c>
      <c r="U274" s="71"/>
    </row>
    <row r="275" customFormat="false" ht="14.25" hidden="false" customHeight="true" outlineLevel="0" collapsed="false">
      <c r="A275" s="71"/>
      <c r="B275" s="71"/>
      <c r="C275" s="73" t="s">
        <v>151</v>
      </c>
      <c r="D275" s="71" t="s">
        <v>152</v>
      </c>
      <c r="E275" s="73"/>
      <c r="F275" s="71"/>
      <c r="G275" s="73"/>
      <c r="H275" s="73"/>
      <c r="I275" s="71"/>
      <c r="J275" s="73"/>
      <c r="K275" s="71"/>
      <c r="L275" s="76" t="s">
        <v>153</v>
      </c>
      <c r="M275" s="73" t="s">
        <v>154</v>
      </c>
      <c r="N275" s="71" t="s">
        <v>155</v>
      </c>
      <c r="O275" s="71"/>
      <c r="P275" s="71"/>
      <c r="Q275" s="71"/>
      <c r="R275" s="71"/>
      <c r="S275" s="71"/>
      <c r="T275" s="71"/>
      <c r="U275" s="71"/>
    </row>
    <row r="276" customFormat="false" ht="27" hidden="false" customHeight="true" outlineLevel="0" collapsed="false">
      <c r="A276" s="71"/>
      <c r="B276" s="71"/>
      <c r="C276" s="73"/>
      <c r="D276" s="71"/>
      <c r="E276" s="73"/>
      <c r="F276" s="71"/>
      <c r="G276" s="73"/>
      <c r="H276" s="73"/>
      <c r="I276" s="71"/>
      <c r="J276" s="73"/>
      <c r="K276" s="71"/>
      <c r="L276" s="76"/>
      <c r="M276" s="76"/>
      <c r="N276" s="76"/>
      <c r="O276" s="71"/>
      <c r="P276" s="71"/>
      <c r="Q276" s="71"/>
      <c r="R276" s="71"/>
      <c r="S276" s="71"/>
      <c r="T276" s="71"/>
      <c r="U276" s="71"/>
    </row>
    <row r="277" customFormat="false" ht="14.25" hidden="false" customHeight="false" outlineLevel="0" collapsed="false">
      <c r="A277" s="84" t="s">
        <v>241</v>
      </c>
      <c r="B277" s="85" t="s">
        <v>242</v>
      </c>
      <c r="C277" s="86" t="s">
        <v>161</v>
      </c>
      <c r="D277" s="86"/>
      <c r="E277" s="87" t="s">
        <v>162</v>
      </c>
      <c r="F277" s="87" t="n">
        <f aca="false">SUMIF($C278:$C285,"UE",F278:F285)</f>
        <v>24</v>
      </c>
      <c r="G277" s="88" t="n">
        <f aca="false">SUMIF($C278:$C285,"UE",G278:G285)</f>
        <v>72</v>
      </c>
      <c r="H277" s="88" t="n">
        <f aca="false">SUMIF($C278:$C285,"UE",H278:H285)</f>
        <v>84</v>
      </c>
      <c r="I277" s="88" t="n">
        <f aca="false">SUMIF($C278:$C285,"UE",I278:I285)</f>
        <v>24</v>
      </c>
      <c r="J277" s="88" t="n">
        <f aca="false">SUMIF($C278:$C285,"UE",J278:J285)</f>
        <v>24</v>
      </c>
      <c r="K277" s="88" t="n">
        <f aca="false">SUM(G277:J277)</f>
        <v>204</v>
      </c>
      <c r="L277" s="88"/>
      <c r="M277" s="88"/>
      <c r="N277" s="88"/>
      <c r="O277" s="89"/>
      <c r="P277" s="89"/>
      <c r="Q277" s="88" t="n">
        <v>10</v>
      </c>
      <c r="R277" s="88"/>
      <c r="S277" s="88"/>
      <c r="T277" s="88"/>
      <c r="U277" s="90"/>
    </row>
    <row r="278" customFormat="false" ht="14.25" hidden="false" customHeight="false" outlineLevel="0" collapsed="false">
      <c r="A278" s="91" t="s">
        <v>241</v>
      </c>
      <c r="B278" s="92" t="s">
        <v>243</v>
      </c>
      <c r="C278" s="93" t="s">
        <v>164</v>
      </c>
      <c r="D278" s="93" t="s">
        <v>31</v>
      </c>
      <c r="E278" s="94" t="s">
        <v>244</v>
      </c>
      <c r="F278" s="95" t="n">
        <v>9</v>
      </c>
      <c r="G278" s="96" t="n">
        <v>24</v>
      </c>
      <c r="H278" s="96" t="n">
        <v>24</v>
      </c>
      <c r="I278" s="96" t="s">
        <v>32</v>
      </c>
      <c r="J278" s="96" t="n">
        <v>24</v>
      </c>
      <c r="K278" s="96" t="n">
        <f aca="false">SUM(G278:J278)</f>
        <v>72</v>
      </c>
      <c r="L278" s="96"/>
      <c r="M278" s="96"/>
      <c r="N278" s="96"/>
      <c r="O278" s="97"/>
      <c r="P278" s="97"/>
      <c r="Q278" s="96" t="n">
        <v>8</v>
      </c>
      <c r="R278" s="96"/>
      <c r="S278" s="96"/>
      <c r="T278" s="96"/>
      <c r="U278" s="98"/>
    </row>
    <row r="279" customFormat="false" ht="28.5" hidden="false" customHeight="false" outlineLevel="0" collapsed="false">
      <c r="A279" s="99" t="s">
        <v>241</v>
      </c>
      <c r="B279" s="100" t="s">
        <v>245</v>
      </c>
      <c r="C279" s="101" t="s">
        <v>167</v>
      </c>
      <c r="D279" s="101" t="s">
        <v>31</v>
      </c>
      <c r="E279" s="102" t="s">
        <v>244</v>
      </c>
      <c r="F279" s="63"/>
      <c r="G279" s="103" t="n">
        <v>24</v>
      </c>
      <c r="H279" s="103" t="n">
        <v>24</v>
      </c>
      <c r="I279" s="103" t="s">
        <v>32</v>
      </c>
      <c r="J279" s="103" t="n">
        <v>24</v>
      </c>
      <c r="K279" s="103" t="n">
        <f aca="false">SUM(G279:J279)</f>
        <v>72</v>
      </c>
      <c r="L279" s="103" t="s">
        <v>32</v>
      </c>
      <c r="M279" s="103" t="s">
        <v>168</v>
      </c>
      <c r="N279" s="103" t="s">
        <v>32</v>
      </c>
      <c r="O279" s="104" t="s">
        <v>32</v>
      </c>
      <c r="P279" s="104" t="s">
        <v>32</v>
      </c>
      <c r="Q279" s="103" t="s">
        <v>32</v>
      </c>
      <c r="R279" s="103" t="s">
        <v>169</v>
      </c>
      <c r="S279" s="103" t="s">
        <v>170</v>
      </c>
      <c r="T279" s="103" t="s">
        <v>171</v>
      </c>
      <c r="U279" s="105" t="s">
        <v>172</v>
      </c>
    </row>
    <row r="280" customFormat="false" ht="14.25" hidden="false" customHeight="false" outlineLevel="0" collapsed="false">
      <c r="A280" s="91" t="s">
        <v>241</v>
      </c>
      <c r="B280" s="92" t="s">
        <v>246</v>
      </c>
      <c r="C280" s="93" t="s">
        <v>164</v>
      </c>
      <c r="D280" s="93" t="s">
        <v>31</v>
      </c>
      <c r="E280" s="94" t="s">
        <v>247</v>
      </c>
      <c r="F280" s="95" t="n">
        <v>6</v>
      </c>
      <c r="G280" s="96" t="n">
        <v>24</v>
      </c>
      <c r="H280" s="96" t="n">
        <v>24</v>
      </c>
      <c r="I280" s="96" t="s">
        <v>32</v>
      </c>
      <c r="J280" s="96" t="s">
        <v>32</v>
      </c>
      <c r="K280" s="96" t="n">
        <f aca="false">SUM(G280:J280)</f>
        <v>48</v>
      </c>
      <c r="L280" s="96"/>
      <c r="M280" s="96"/>
      <c r="N280" s="96"/>
      <c r="O280" s="97"/>
      <c r="P280" s="97"/>
      <c r="Q280" s="96" t="n">
        <v>8</v>
      </c>
      <c r="R280" s="96"/>
      <c r="S280" s="96"/>
      <c r="T280" s="96"/>
      <c r="U280" s="98"/>
    </row>
    <row r="281" customFormat="false" ht="28.5" hidden="false" customHeight="false" outlineLevel="0" collapsed="false">
      <c r="A281" s="99" t="s">
        <v>241</v>
      </c>
      <c r="B281" s="100" t="s">
        <v>248</v>
      </c>
      <c r="C281" s="101" t="s">
        <v>167</v>
      </c>
      <c r="D281" s="101" t="s">
        <v>31</v>
      </c>
      <c r="E281" s="102" t="s">
        <v>247</v>
      </c>
      <c r="F281" s="63"/>
      <c r="G281" s="103" t="n">
        <v>24</v>
      </c>
      <c r="H281" s="103" t="n">
        <v>24</v>
      </c>
      <c r="I281" s="103" t="s">
        <v>32</v>
      </c>
      <c r="J281" s="103" t="s">
        <v>32</v>
      </c>
      <c r="K281" s="103" t="n">
        <f aca="false">SUM(G281:J281)</f>
        <v>48</v>
      </c>
      <c r="L281" s="103" t="s">
        <v>168</v>
      </c>
      <c r="M281" s="103" t="s">
        <v>32</v>
      </c>
      <c r="N281" s="103" t="s">
        <v>32</v>
      </c>
      <c r="O281" s="104" t="s">
        <v>32</v>
      </c>
      <c r="P281" s="104" t="s">
        <v>32</v>
      </c>
      <c r="Q281" s="103" t="s">
        <v>32</v>
      </c>
      <c r="R281" s="103" t="s">
        <v>169</v>
      </c>
      <c r="S281" s="103" t="s">
        <v>170</v>
      </c>
      <c r="T281" s="103" t="s">
        <v>171</v>
      </c>
      <c r="U281" s="105" t="s">
        <v>249</v>
      </c>
    </row>
    <row r="282" customFormat="false" ht="14.25" hidden="false" customHeight="false" outlineLevel="0" collapsed="false">
      <c r="A282" s="91" t="s">
        <v>241</v>
      </c>
      <c r="B282" s="92" t="s">
        <v>250</v>
      </c>
      <c r="C282" s="93" t="s">
        <v>164</v>
      </c>
      <c r="D282" s="93" t="s">
        <v>31</v>
      </c>
      <c r="E282" s="94" t="s">
        <v>251</v>
      </c>
      <c r="F282" s="95" t="n">
        <v>3</v>
      </c>
      <c r="G282" s="96" t="s">
        <v>32</v>
      </c>
      <c r="H282" s="96" t="s">
        <v>32</v>
      </c>
      <c r="I282" s="96" t="n">
        <v>24</v>
      </c>
      <c r="J282" s="96" t="s">
        <v>32</v>
      </c>
      <c r="K282" s="96" t="n">
        <f aca="false">SUM(G282:J282)</f>
        <v>24</v>
      </c>
      <c r="L282" s="96"/>
      <c r="M282" s="96"/>
      <c r="N282" s="96"/>
      <c r="O282" s="97"/>
      <c r="P282" s="97"/>
      <c r="Q282" s="96" t="n">
        <v>8</v>
      </c>
      <c r="R282" s="96"/>
      <c r="S282" s="96"/>
      <c r="T282" s="96"/>
      <c r="U282" s="98"/>
    </row>
    <row r="283" customFormat="false" ht="42.75" hidden="false" customHeight="false" outlineLevel="0" collapsed="false">
      <c r="A283" s="99" t="s">
        <v>241</v>
      </c>
      <c r="B283" s="100" t="s">
        <v>252</v>
      </c>
      <c r="C283" s="101" t="s">
        <v>167</v>
      </c>
      <c r="D283" s="101" t="s">
        <v>31</v>
      </c>
      <c r="E283" s="102" t="s">
        <v>251</v>
      </c>
      <c r="F283" s="63"/>
      <c r="G283" s="103" t="s">
        <v>32</v>
      </c>
      <c r="H283" s="103" t="s">
        <v>32</v>
      </c>
      <c r="I283" s="103" t="n">
        <v>24</v>
      </c>
      <c r="J283" s="103" t="s">
        <v>32</v>
      </c>
      <c r="K283" s="103" t="n">
        <f aca="false">SUM(G283:J283)</f>
        <v>24</v>
      </c>
      <c r="L283" s="103" t="s">
        <v>168</v>
      </c>
      <c r="M283" s="103" t="s">
        <v>32</v>
      </c>
      <c r="N283" s="103" t="s">
        <v>32</v>
      </c>
      <c r="O283" s="104" t="s">
        <v>32</v>
      </c>
      <c r="P283" s="104" t="s">
        <v>32</v>
      </c>
      <c r="Q283" s="103" t="s">
        <v>32</v>
      </c>
      <c r="R283" s="103" t="s">
        <v>169</v>
      </c>
      <c r="S283" s="103" t="s">
        <v>170</v>
      </c>
      <c r="T283" s="103" t="s">
        <v>171</v>
      </c>
      <c r="U283" s="105" t="s">
        <v>253</v>
      </c>
    </row>
    <row r="284" customFormat="false" ht="14.25" hidden="false" customHeight="false" outlineLevel="0" collapsed="false">
      <c r="A284" s="91" t="s">
        <v>241</v>
      </c>
      <c r="B284" s="92" t="s">
        <v>254</v>
      </c>
      <c r="C284" s="93" t="s">
        <v>164</v>
      </c>
      <c r="D284" s="93" t="s">
        <v>31</v>
      </c>
      <c r="E284" s="94" t="s">
        <v>255</v>
      </c>
      <c r="F284" s="95" t="n">
        <v>6</v>
      </c>
      <c r="G284" s="96" t="n">
        <v>24</v>
      </c>
      <c r="H284" s="96" t="n">
        <v>36</v>
      </c>
      <c r="I284" s="96" t="s">
        <v>32</v>
      </c>
      <c r="J284" s="96" t="s">
        <v>32</v>
      </c>
      <c r="K284" s="96" t="n">
        <f aca="false">SUM(G284:J284)</f>
        <v>60</v>
      </c>
      <c r="L284" s="96"/>
      <c r="M284" s="96"/>
      <c r="N284" s="96"/>
      <c r="O284" s="97"/>
      <c r="P284" s="97"/>
      <c r="Q284" s="96" t="n">
        <v>8</v>
      </c>
      <c r="R284" s="96"/>
      <c r="S284" s="96"/>
      <c r="T284" s="96"/>
      <c r="U284" s="98"/>
    </row>
    <row r="285" customFormat="false" ht="15.1" hidden="false" customHeight="false" outlineLevel="0" collapsed="false">
      <c r="A285" s="99" t="s">
        <v>241</v>
      </c>
      <c r="B285" s="100" t="s">
        <v>256</v>
      </c>
      <c r="C285" s="101" t="s">
        <v>167</v>
      </c>
      <c r="D285" s="101" t="s">
        <v>31</v>
      </c>
      <c r="E285" s="102" t="s">
        <v>255</v>
      </c>
      <c r="F285" s="63"/>
      <c r="G285" s="103" t="n">
        <v>24</v>
      </c>
      <c r="H285" s="103" t="n">
        <v>36</v>
      </c>
      <c r="I285" s="103" t="s">
        <v>32</v>
      </c>
      <c r="J285" s="103" t="s">
        <v>32</v>
      </c>
      <c r="K285" s="103" t="n">
        <f aca="false">SUM(G285:J285)</f>
        <v>60</v>
      </c>
      <c r="L285" s="103" t="s">
        <v>168</v>
      </c>
      <c r="M285" s="103" t="s">
        <v>32</v>
      </c>
      <c r="N285" s="103" t="s">
        <v>32</v>
      </c>
      <c r="O285" s="104" t="s">
        <v>32</v>
      </c>
      <c r="P285" s="104" t="s">
        <v>32</v>
      </c>
      <c r="Q285" s="103" t="s">
        <v>32</v>
      </c>
      <c r="R285" s="103" t="s">
        <v>169</v>
      </c>
      <c r="S285" s="103" t="s">
        <v>170</v>
      </c>
      <c r="T285" s="103" t="s">
        <v>171</v>
      </c>
      <c r="U285" s="105" t="s">
        <v>186</v>
      </c>
    </row>
    <row r="286" customFormat="false" ht="14.25" hidden="false" customHeight="false" outlineLevel="0" collapsed="false">
      <c r="A286" s="121"/>
      <c r="B286" s="63"/>
      <c r="C286" s="122"/>
      <c r="D286" s="122"/>
      <c r="E286" s="123"/>
      <c r="F286" s="124"/>
      <c r="G286" s="125"/>
      <c r="H286" s="125"/>
      <c r="I286" s="125"/>
      <c r="J286" s="125"/>
      <c r="K286" s="125" t="n">
        <f aca="false">SUM(G286:J286)</f>
        <v>0</v>
      </c>
      <c r="L286" s="125"/>
      <c r="M286" s="125"/>
      <c r="N286" s="125"/>
      <c r="O286" s="126"/>
      <c r="P286" s="126"/>
      <c r="Q286" s="125"/>
      <c r="R286" s="125"/>
      <c r="S286" s="125"/>
      <c r="T286" s="125"/>
      <c r="U286" s="105"/>
    </row>
    <row r="287" customFormat="false" ht="14.25" hidden="false" customHeight="false" outlineLevel="0" collapsed="false">
      <c r="A287" s="84" t="s">
        <v>241</v>
      </c>
      <c r="B287" s="85" t="s">
        <v>257</v>
      </c>
      <c r="C287" s="86" t="s">
        <v>161</v>
      </c>
      <c r="D287" s="86"/>
      <c r="E287" s="87" t="s">
        <v>220</v>
      </c>
      <c r="F287" s="87" t="n">
        <f aca="false">SUMIF($C288:$C289,"UE",F288:F289)</f>
        <v>3</v>
      </c>
      <c r="G287" s="88" t="n">
        <f aca="false">SUMIF($C288:$C289,"UE",G288:G289)</f>
        <v>12</v>
      </c>
      <c r="H287" s="88" t="n">
        <f aca="false">SUMIF($C288:$C289,"UE",H288:H289)</f>
        <v>0</v>
      </c>
      <c r="I287" s="88" t="n">
        <f aca="false">SUMIF($C288:$C289,"UE",I288:I289)</f>
        <v>0</v>
      </c>
      <c r="J287" s="88" t="n">
        <f aca="false">SUMIF($C288:$C289,"UE",J288:J289)</f>
        <v>12</v>
      </c>
      <c r="K287" s="88" t="n">
        <f aca="false">SUM(G287:J287)</f>
        <v>24</v>
      </c>
      <c r="L287" s="88"/>
      <c r="M287" s="88"/>
      <c r="N287" s="88"/>
      <c r="O287" s="89"/>
      <c r="P287" s="89"/>
      <c r="Q287" s="88" t="s">
        <v>32</v>
      </c>
      <c r="R287" s="88"/>
      <c r="S287" s="88"/>
      <c r="T287" s="88"/>
      <c r="U287" s="90"/>
    </row>
    <row r="288" customFormat="false" ht="14.25" hidden="false" customHeight="false" outlineLevel="0" collapsed="false">
      <c r="A288" s="91" t="s">
        <v>241</v>
      </c>
      <c r="B288" s="92" t="s">
        <v>258</v>
      </c>
      <c r="C288" s="93" t="s">
        <v>164</v>
      </c>
      <c r="D288" s="93" t="s">
        <v>31</v>
      </c>
      <c r="E288" s="94" t="s">
        <v>259</v>
      </c>
      <c r="F288" s="95" t="n">
        <v>3</v>
      </c>
      <c r="G288" s="96" t="n">
        <v>12</v>
      </c>
      <c r="H288" s="96" t="s">
        <v>32</v>
      </c>
      <c r="I288" s="96" t="s">
        <v>32</v>
      </c>
      <c r="J288" s="96" t="n">
        <v>12</v>
      </c>
      <c r="K288" s="96" t="n">
        <f aca="false">SUM(G288:J288)</f>
        <v>24</v>
      </c>
      <c r="L288" s="96"/>
      <c r="M288" s="96"/>
      <c r="N288" s="96"/>
      <c r="O288" s="97"/>
      <c r="P288" s="97"/>
      <c r="Q288" s="96" t="s">
        <v>32</v>
      </c>
      <c r="R288" s="96"/>
      <c r="S288" s="96"/>
      <c r="T288" s="96"/>
      <c r="U288" s="98"/>
    </row>
    <row r="289" customFormat="false" ht="70.35" hidden="false" customHeight="false" outlineLevel="0" collapsed="false">
      <c r="A289" s="99" t="s">
        <v>241</v>
      </c>
      <c r="B289" s="100" t="s">
        <v>260</v>
      </c>
      <c r="C289" s="101" t="s">
        <v>167</v>
      </c>
      <c r="D289" s="101" t="s">
        <v>31</v>
      </c>
      <c r="E289" s="102" t="s">
        <v>259</v>
      </c>
      <c r="F289" s="63"/>
      <c r="G289" s="103" t="n">
        <v>12</v>
      </c>
      <c r="H289" s="103" t="s">
        <v>32</v>
      </c>
      <c r="I289" s="103" t="s">
        <v>32</v>
      </c>
      <c r="J289" s="103" t="n">
        <v>12</v>
      </c>
      <c r="K289" s="103" t="n">
        <f aca="false">SUM(G289:J289)</f>
        <v>24</v>
      </c>
      <c r="L289" s="103" t="s">
        <v>168</v>
      </c>
      <c r="M289" s="103" t="s">
        <v>32</v>
      </c>
      <c r="N289" s="103" t="s">
        <v>32</v>
      </c>
      <c r="O289" s="104" t="s">
        <v>32</v>
      </c>
      <c r="P289" s="104" t="s">
        <v>32</v>
      </c>
      <c r="Q289" s="103" t="s">
        <v>32</v>
      </c>
      <c r="R289" s="103" t="s">
        <v>261</v>
      </c>
      <c r="S289" s="103" t="s">
        <v>32</v>
      </c>
      <c r="T289" s="103" t="s">
        <v>32</v>
      </c>
      <c r="U289" s="105" t="s">
        <v>262</v>
      </c>
    </row>
    <row r="290" customFormat="false" ht="14.25" hidden="false" customHeight="false" outlineLevel="0" collapsed="false">
      <c r="A290" s="121"/>
      <c r="B290" s="63"/>
      <c r="C290" s="122"/>
      <c r="D290" s="122"/>
      <c r="E290" s="123"/>
      <c r="F290" s="124"/>
      <c r="G290" s="125"/>
      <c r="H290" s="125"/>
      <c r="I290" s="125"/>
      <c r="J290" s="125"/>
      <c r="K290" s="125" t="n">
        <f aca="false">SUM(G290:J290)</f>
        <v>0</v>
      </c>
      <c r="L290" s="125"/>
      <c r="M290" s="125"/>
      <c r="N290" s="125"/>
      <c r="O290" s="126"/>
      <c r="P290" s="126"/>
      <c r="Q290" s="125"/>
      <c r="R290" s="125"/>
      <c r="S290" s="125"/>
      <c r="T290" s="125"/>
      <c r="U290" s="105"/>
    </row>
    <row r="291" customFormat="false" ht="14.25" hidden="false" customHeight="false" outlineLevel="0" collapsed="false">
      <c r="A291" s="84" t="s">
        <v>241</v>
      </c>
      <c r="B291" s="85" t="s">
        <v>263</v>
      </c>
      <c r="C291" s="86" t="s">
        <v>161</v>
      </c>
      <c r="D291" s="86"/>
      <c r="E291" s="87" t="s">
        <v>188</v>
      </c>
      <c r="F291" s="87" t="n">
        <v>3</v>
      </c>
      <c r="G291" s="88"/>
      <c r="H291" s="88" t="n">
        <v>24</v>
      </c>
      <c r="I291" s="88"/>
      <c r="J291" s="88"/>
      <c r="K291" s="88" t="n">
        <f aca="false">SUM(G291:J291)</f>
        <v>24</v>
      </c>
      <c r="L291" s="88"/>
      <c r="M291" s="88"/>
      <c r="N291" s="88"/>
      <c r="O291" s="89"/>
      <c r="P291" s="89"/>
      <c r="Q291" s="88" t="s">
        <v>32</v>
      </c>
      <c r="R291" s="88"/>
      <c r="S291" s="88"/>
      <c r="T291" s="88"/>
      <c r="U291" s="90"/>
    </row>
    <row r="292" customFormat="false" ht="15.1" hidden="false" customHeight="false" outlineLevel="0" collapsed="false">
      <c r="A292" s="91" t="s">
        <v>241</v>
      </c>
      <c r="B292" s="92" t="s">
        <v>264</v>
      </c>
      <c r="C292" s="93" t="s">
        <v>164</v>
      </c>
      <c r="D292" s="93" t="s">
        <v>26</v>
      </c>
      <c r="E292" s="94" t="s">
        <v>227</v>
      </c>
      <c r="F292" s="95" t="n">
        <v>3</v>
      </c>
      <c r="G292" s="96" t="s">
        <v>32</v>
      </c>
      <c r="H292" s="96" t="n">
        <v>24</v>
      </c>
      <c r="I292" s="96" t="s">
        <v>32</v>
      </c>
      <c r="J292" s="96" t="s">
        <v>32</v>
      </c>
      <c r="K292" s="96" t="n">
        <f aca="false">SUM(G292:J292)</f>
        <v>24</v>
      </c>
      <c r="L292" s="96"/>
      <c r="M292" s="96"/>
      <c r="N292" s="96"/>
      <c r="O292" s="97"/>
      <c r="P292" s="97"/>
      <c r="Q292" s="96" t="s">
        <v>32</v>
      </c>
      <c r="R292" s="96"/>
      <c r="S292" s="96"/>
      <c r="T292" s="96"/>
      <c r="U292" s="127" t="s">
        <v>228</v>
      </c>
    </row>
    <row r="293" customFormat="false" ht="14.25" hidden="false" customHeight="false" outlineLevel="0" collapsed="false">
      <c r="A293" s="91" t="s">
        <v>241</v>
      </c>
      <c r="B293" s="92" t="s">
        <v>264</v>
      </c>
      <c r="C293" s="93" t="s">
        <v>164</v>
      </c>
      <c r="D293" s="93" t="s">
        <v>26</v>
      </c>
      <c r="E293" s="94" t="s">
        <v>229</v>
      </c>
      <c r="F293" s="95" t="n">
        <v>3</v>
      </c>
      <c r="G293" s="96" t="s">
        <v>32</v>
      </c>
      <c r="H293" s="96" t="n">
        <v>24</v>
      </c>
      <c r="I293" s="96" t="s">
        <v>32</v>
      </c>
      <c r="J293" s="96" t="s">
        <v>32</v>
      </c>
      <c r="K293" s="96" t="n">
        <f aca="false">SUM(G293:J293)</f>
        <v>24</v>
      </c>
      <c r="L293" s="96"/>
      <c r="M293" s="96"/>
      <c r="N293" s="96"/>
      <c r="O293" s="97"/>
      <c r="P293" s="97"/>
      <c r="Q293" s="96" t="s">
        <v>32</v>
      </c>
      <c r="R293" s="96"/>
      <c r="S293" s="96"/>
      <c r="T293" s="96"/>
      <c r="U293" s="98"/>
    </row>
    <row r="294" customFormat="false" ht="14.25" hidden="false" customHeight="false" outlineLevel="0" collapsed="false">
      <c r="A294" s="121"/>
      <c r="B294" s="63"/>
      <c r="C294" s="122"/>
      <c r="D294" s="122"/>
      <c r="E294" s="123"/>
      <c r="F294" s="124"/>
      <c r="G294" s="125"/>
      <c r="H294" s="125"/>
      <c r="I294" s="125"/>
      <c r="J294" s="125"/>
      <c r="K294" s="125" t="n">
        <f aca="false">SUM(G294:J294)</f>
        <v>0</v>
      </c>
      <c r="L294" s="125"/>
      <c r="M294" s="125"/>
      <c r="N294" s="125"/>
      <c r="O294" s="126"/>
      <c r="P294" s="126"/>
      <c r="Q294" s="125"/>
      <c r="R294" s="125"/>
      <c r="S294" s="125"/>
      <c r="T294" s="125"/>
      <c r="U294" s="105"/>
    </row>
    <row r="295" customFormat="false" ht="14.25" hidden="true" customHeight="true" outlineLevel="0" collapsed="false">
      <c r="A295" s="121"/>
      <c r="B295" s="63"/>
      <c r="C295" s="122"/>
      <c r="D295" s="122"/>
      <c r="E295" s="123"/>
      <c r="F295" s="124"/>
      <c r="G295" s="125"/>
      <c r="H295" s="125"/>
      <c r="I295" s="125"/>
      <c r="J295" s="125"/>
      <c r="K295" s="125" t="n">
        <f aca="false">SUM(G295:J295)</f>
        <v>0</v>
      </c>
      <c r="L295" s="125"/>
      <c r="M295" s="125"/>
      <c r="N295" s="125"/>
      <c r="O295" s="126"/>
      <c r="P295" s="126"/>
      <c r="Q295" s="125"/>
      <c r="R295" s="125"/>
      <c r="S295" s="125"/>
      <c r="T295" s="125"/>
      <c r="U295" s="105"/>
    </row>
    <row r="296" customFormat="false" ht="14.25" hidden="true" customHeight="true" outlineLevel="0" collapsed="false">
      <c r="A296" s="121"/>
      <c r="B296" s="63"/>
      <c r="C296" s="122"/>
      <c r="D296" s="122"/>
      <c r="E296" s="123"/>
      <c r="F296" s="124"/>
      <c r="G296" s="125"/>
      <c r="H296" s="125"/>
      <c r="I296" s="125"/>
      <c r="J296" s="125"/>
      <c r="K296" s="125" t="n">
        <f aca="false">SUM(G296:J296)</f>
        <v>0</v>
      </c>
      <c r="L296" s="125"/>
      <c r="M296" s="125"/>
      <c r="N296" s="125"/>
      <c r="O296" s="126"/>
      <c r="P296" s="126"/>
      <c r="Q296" s="125"/>
      <c r="R296" s="125"/>
      <c r="S296" s="125"/>
      <c r="T296" s="125"/>
      <c r="U296" s="105"/>
    </row>
    <row r="297" customFormat="false" ht="14.25" hidden="true" customHeight="true" outlineLevel="0" collapsed="false">
      <c r="A297" s="121"/>
      <c r="B297" s="63"/>
      <c r="C297" s="122"/>
      <c r="D297" s="122"/>
      <c r="E297" s="123"/>
      <c r="F297" s="124"/>
      <c r="G297" s="125"/>
      <c r="H297" s="125"/>
      <c r="I297" s="125"/>
      <c r="J297" s="125"/>
      <c r="K297" s="125" t="n">
        <f aca="false">SUM(G297:J297)</f>
        <v>0</v>
      </c>
      <c r="L297" s="125"/>
      <c r="M297" s="125"/>
      <c r="N297" s="125"/>
      <c r="O297" s="126"/>
      <c r="P297" s="126"/>
      <c r="Q297" s="125"/>
      <c r="R297" s="125"/>
      <c r="S297" s="125"/>
      <c r="T297" s="125"/>
      <c r="U297" s="105"/>
    </row>
    <row r="298" customFormat="false" ht="14.25" hidden="true" customHeight="true" outlineLevel="0" collapsed="false">
      <c r="A298" s="121"/>
      <c r="B298" s="63"/>
      <c r="C298" s="122"/>
      <c r="D298" s="122"/>
      <c r="E298" s="123"/>
      <c r="F298" s="124"/>
      <c r="G298" s="125"/>
      <c r="H298" s="125"/>
      <c r="I298" s="125"/>
      <c r="J298" s="125"/>
      <c r="K298" s="125" t="n">
        <f aca="false">SUM(G298:J298)</f>
        <v>0</v>
      </c>
      <c r="L298" s="125"/>
      <c r="M298" s="125"/>
      <c r="N298" s="125"/>
      <c r="O298" s="126"/>
      <c r="P298" s="126"/>
      <c r="Q298" s="125"/>
      <c r="R298" s="125"/>
      <c r="S298" s="125"/>
      <c r="T298" s="125"/>
      <c r="U298" s="105"/>
    </row>
    <row r="299" customFormat="false" ht="14.25" hidden="true" customHeight="true" outlineLevel="0" collapsed="false">
      <c r="A299" s="121"/>
      <c r="B299" s="63"/>
      <c r="C299" s="122"/>
      <c r="D299" s="122"/>
      <c r="E299" s="123"/>
      <c r="F299" s="124"/>
      <c r="G299" s="125"/>
      <c r="H299" s="125"/>
      <c r="I299" s="125"/>
      <c r="J299" s="125"/>
      <c r="K299" s="125" t="n">
        <f aca="false">SUM(G299:J299)</f>
        <v>0</v>
      </c>
      <c r="L299" s="125"/>
      <c r="M299" s="125"/>
      <c r="N299" s="125"/>
      <c r="O299" s="126"/>
      <c r="P299" s="126"/>
      <c r="Q299" s="125"/>
      <c r="R299" s="125"/>
      <c r="S299" s="125"/>
      <c r="T299" s="125"/>
      <c r="U299" s="105"/>
    </row>
    <row r="300" customFormat="false" ht="14.25" hidden="true" customHeight="true" outlineLevel="0" collapsed="false">
      <c r="A300" s="121"/>
      <c r="B300" s="63"/>
      <c r="C300" s="122"/>
      <c r="D300" s="122"/>
      <c r="E300" s="123"/>
      <c r="F300" s="124"/>
      <c r="G300" s="125"/>
      <c r="H300" s="125"/>
      <c r="I300" s="125"/>
      <c r="J300" s="125"/>
      <c r="K300" s="125" t="n">
        <f aca="false">SUM(G300:J300)</f>
        <v>0</v>
      </c>
      <c r="L300" s="125"/>
      <c r="M300" s="125"/>
      <c r="N300" s="125"/>
      <c r="O300" s="126"/>
      <c r="P300" s="126"/>
      <c r="Q300" s="125"/>
      <c r="R300" s="125"/>
      <c r="S300" s="125"/>
      <c r="T300" s="125"/>
      <c r="U300" s="105"/>
    </row>
    <row r="301" customFormat="false" ht="14.25" hidden="true" customHeight="true" outlineLevel="0" collapsed="false">
      <c r="A301" s="121"/>
      <c r="B301" s="63"/>
      <c r="C301" s="122"/>
      <c r="D301" s="122"/>
      <c r="E301" s="123"/>
      <c r="F301" s="124"/>
      <c r="G301" s="125"/>
      <c r="H301" s="125"/>
      <c r="I301" s="125"/>
      <c r="J301" s="125"/>
      <c r="K301" s="125" t="n">
        <f aca="false">SUM(G301:J301)</f>
        <v>0</v>
      </c>
      <c r="L301" s="125"/>
      <c r="M301" s="125"/>
      <c r="N301" s="125"/>
      <c r="O301" s="126"/>
      <c r="P301" s="126"/>
      <c r="Q301" s="125"/>
      <c r="R301" s="125"/>
      <c r="S301" s="125"/>
      <c r="T301" s="125"/>
      <c r="U301" s="105"/>
    </row>
    <row r="302" customFormat="false" ht="14.25" hidden="true" customHeight="true" outlineLevel="0" collapsed="false">
      <c r="A302" s="121"/>
      <c r="B302" s="63"/>
      <c r="C302" s="122"/>
      <c r="D302" s="122"/>
      <c r="E302" s="123"/>
      <c r="F302" s="124"/>
      <c r="G302" s="125"/>
      <c r="H302" s="125"/>
      <c r="I302" s="125"/>
      <c r="J302" s="125"/>
      <c r="K302" s="125" t="n">
        <f aca="false">SUM(G302:J302)</f>
        <v>0</v>
      </c>
      <c r="L302" s="125"/>
      <c r="M302" s="125"/>
      <c r="N302" s="125"/>
      <c r="O302" s="126"/>
      <c r="P302" s="126"/>
      <c r="Q302" s="125"/>
      <c r="R302" s="125"/>
      <c r="S302" s="125"/>
      <c r="T302" s="125"/>
      <c r="U302" s="105"/>
    </row>
    <row r="303" customFormat="false" ht="14.25" hidden="true" customHeight="true" outlineLevel="0" collapsed="false">
      <c r="A303" s="121"/>
      <c r="B303" s="63"/>
      <c r="C303" s="122"/>
      <c r="D303" s="122"/>
      <c r="E303" s="123"/>
      <c r="F303" s="124"/>
      <c r="G303" s="125"/>
      <c r="H303" s="125"/>
      <c r="I303" s="125"/>
      <c r="J303" s="125"/>
      <c r="K303" s="125" t="n">
        <f aca="false">SUM(G303:J303)</f>
        <v>0</v>
      </c>
      <c r="L303" s="125"/>
      <c r="M303" s="125"/>
      <c r="N303" s="125"/>
      <c r="O303" s="126"/>
      <c r="P303" s="126"/>
      <c r="Q303" s="125"/>
      <c r="R303" s="125"/>
      <c r="S303" s="125"/>
      <c r="T303" s="125"/>
      <c r="U303" s="105"/>
    </row>
    <row r="304" customFormat="false" ht="14.25" hidden="true" customHeight="true" outlineLevel="0" collapsed="false">
      <c r="A304" s="121"/>
      <c r="B304" s="63"/>
      <c r="C304" s="122"/>
      <c r="D304" s="122"/>
      <c r="E304" s="123"/>
      <c r="F304" s="124"/>
      <c r="G304" s="125"/>
      <c r="H304" s="125"/>
      <c r="I304" s="125"/>
      <c r="J304" s="125"/>
      <c r="K304" s="125" t="n">
        <f aca="false">SUM(G304:J304)</f>
        <v>0</v>
      </c>
      <c r="L304" s="125"/>
      <c r="M304" s="125"/>
      <c r="N304" s="125"/>
      <c r="O304" s="126"/>
      <c r="P304" s="126"/>
      <c r="Q304" s="125"/>
      <c r="R304" s="125"/>
      <c r="S304" s="125"/>
      <c r="T304" s="125"/>
      <c r="U304" s="105"/>
    </row>
    <row r="305" customFormat="false" ht="14.25" hidden="true" customHeight="true" outlineLevel="0" collapsed="false">
      <c r="A305" s="121"/>
      <c r="B305" s="63"/>
      <c r="C305" s="122"/>
      <c r="D305" s="122"/>
      <c r="E305" s="123"/>
      <c r="F305" s="124"/>
      <c r="G305" s="125"/>
      <c r="H305" s="125"/>
      <c r="I305" s="125"/>
      <c r="J305" s="125"/>
      <c r="K305" s="125" t="n">
        <f aca="false">SUM(G305:J305)</f>
        <v>0</v>
      </c>
      <c r="L305" s="125"/>
      <c r="M305" s="125"/>
      <c r="N305" s="125"/>
      <c r="O305" s="126"/>
      <c r="P305" s="126"/>
      <c r="Q305" s="125"/>
      <c r="R305" s="125"/>
      <c r="S305" s="125"/>
      <c r="T305" s="125"/>
      <c r="U305" s="105"/>
    </row>
    <row r="306" customFormat="false" ht="14.25" hidden="true" customHeight="true" outlineLevel="0" collapsed="false">
      <c r="A306" s="121"/>
      <c r="B306" s="63"/>
      <c r="C306" s="122"/>
      <c r="D306" s="122"/>
      <c r="E306" s="123"/>
      <c r="F306" s="124"/>
      <c r="G306" s="125"/>
      <c r="H306" s="125"/>
      <c r="I306" s="125"/>
      <c r="J306" s="125"/>
      <c r="K306" s="125" t="n">
        <f aca="false">SUM(G306:J306)</f>
        <v>0</v>
      </c>
      <c r="L306" s="125"/>
      <c r="M306" s="125"/>
      <c r="N306" s="125"/>
      <c r="O306" s="126"/>
      <c r="P306" s="126"/>
      <c r="Q306" s="125"/>
      <c r="R306" s="125"/>
      <c r="S306" s="125"/>
      <c r="T306" s="125"/>
      <c r="U306" s="105"/>
    </row>
    <row r="307" customFormat="false" ht="14.25" hidden="true" customHeight="true" outlineLevel="0" collapsed="false">
      <c r="A307" s="121"/>
      <c r="B307" s="63"/>
      <c r="C307" s="122"/>
      <c r="D307" s="122"/>
      <c r="E307" s="123"/>
      <c r="F307" s="124"/>
      <c r="G307" s="125"/>
      <c r="H307" s="125"/>
      <c r="I307" s="125"/>
      <c r="J307" s="125"/>
      <c r="K307" s="125" t="n">
        <f aca="false">SUM(G307:J307)</f>
        <v>0</v>
      </c>
      <c r="L307" s="125"/>
      <c r="M307" s="125"/>
      <c r="N307" s="125"/>
      <c r="O307" s="126"/>
      <c r="P307" s="126"/>
      <c r="Q307" s="125"/>
      <c r="R307" s="125"/>
      <c r="S307" s="125"/>
      <c r="T307" s="125"/>
      <c r="U307" s="105"/>
    </row>
    <row r="308" customFormat="false" ht="14.25" hidden="true" customHeight="true" outlineLevel="0" collapsed="false">
      <c r="A308" s="121"/>
      <c r="B308" s="63"/>
      <c r="C308" s="122"/>
      <c r="D308" s="122"/>
      <c r="E308" s="123"/>
      <c r="F308" s="124"/>
      <c r="G308" s="125"/>
      <c r="H308" s="125"/>
      <c r="I308" s="125"/>
      <c r="J308" s="125"/>
      <c r="K308" s="125" t="n">
        <f aca="false">SUM(G308:J308)</f>
        <v>0</v>
      </c>
      <c r="L308" s="125"/>
      <c r="M308" s="125"/>
      <c r="N308" s="125"/>
      <c r="O308" s="126"/>
      <c r="P308" s="126"/>
      <c r="Q308" s="125"/>
      <c r="R308" s="125"/>
      <c r="S308" s="125"/>
      <c r="T308" s="125"/>
      <c r="U308" s="105"/>
    </row>
    <row r="309" customFormat="false" ht="14.25" hidden="true" customHeight="true" outlineLevel="0" collapsed="false">
      <c r="A309" s="121"/>
      <c r="B309" s="63"/>
      <c r="C309" s="122"/>
      <c r="D309" s="122"/>
      <c r="E309" s="123"/>
      <c r="F309" s="124"/>
      <c r="G309" s="125"/>
      <c r="H309" s="125"/>
      <c r="I309" s="125"/>
      <c r="J309" s="125"/>
      <c r="K309" s="125" t="n">
        <f aca="false">SUM(G309:J309)</f>
        <v>0</v>
      </c>
      <c r="L309" s="125"/>
      <c r="M309" s="125"/>
      <c r="N309" s="125"/>
      <c r="O309" s="126"/>
      <c r="P309" s="126"/>
      <c r="Q309" s="125"/>
      <c r="R309" s="125"/>
      <c r="S309" s="125"/>
      <c r="T309" s="125"/>
      <c r="U309" s="105"/>
    </row>
    <row r="310" customFormat="false" ht="14.25" hidden="true" customHeight="true" outlineLevel="0" collapsed="false">
      <c r="A310" s="121"/>
      <c r="B310" s="63"/>
      <c r="C310" s="122"/>
      <c r="D310" s="122"/>
      <c r="E310" s="123"/>
      <c r="F310" s="124"/>
      <c r="G310" s="125"/>
      <c r="H310" s="125"/>
      <c r="I310" s="125"/>
      <c r="J310" s="125"/>
      <c r="K310" s="125" t="n">
        <f aca="false">SUM(G310:J310)</f>
        <v>0</v>
      </c>
      <c r="L310" s="125"/>
      <c r="M310" s="125"/>
      <c r="N310" s="125"/>
      <c r="O310" s="126"/>
      <c r="P310" s="126"/>
      <c r="Q310" s="125"/>
      <c r="R310" s="125"/>
      <c r="S310" s="125"/>
      <c r="T310" s="125"/>
      <c r="U310" s="105"/>
    </row>
    <row r="311" customFormat="false" ht="14.25" hidden="true" customHeight="true" outlineLevel="0" collapsed="false">
      <c r="A311" s="121"/>
      <c r="B311" s="63"/>
      <c r="C311" s="122"/>
      <c r="D311" s="122"/>
      <c r="E311" s="123"/>
      <c r="F311" s="124"/>
      <c r="G311" s="125"/>
      <c r="H311" s="125"/>
      <c r="I311" s="125"/>
      <c r="J311" s="125"/>
      <c r="K311" s="125" t="n">
        <f aca="false">SUM(G311:J311)</f>
        <v>0</v>
      </c>
      <c r="L311" s="125"/>
      <c r="M311" s="125"/>
      <c r="N311" s="125"/>
      <c r="O311" s="126"/>
      <c r="P311" s="126"/>
      <c r="Q311" s="125"/>
      <c r="R311" s="125"/>
      <c r="S311" s="125"/>
      <c r="T311" s="125"/>
      <c r="U311" s="105"/>
    </row>
    <row r="312" customFormat="false" ht="14.25" hidden="true" customHeight="true" outlineLevel="0" collapsed="false">
      <c r="A312" s="121"/>
      <c r="B312" s="63"/>
      <c r="C312" s="122"/>
      <c r="D312" s="122"/>
      <c r="E312" s="123"/>
      <c r="F312" s="124"/>
      <c r="G312" s="125"/>
      <c r="H312" s="125"/>
      <c r="I312" s="125"/>
      <c r="J312" s="125"/>
      <c r="K312" s="125" t="n">
        <f aca="false">SUM(G312:J312)</f>
        <v>0</v>
      </c>
      <c r="L312" s="125"/>
      <c r="M312" s="125"/>
      <c r="N312" s="125"/>
      <c r="O312" s="126"/>
      <c r="P312" s="126"/>
      <c r="Q312" s="125"/>
      <c r="R312" s="125"/>
      <c r="S312" s="125"/>
      <c r="T312" s="125"/>
      <c r="U312" s="105"/>
    </row>
    <row r="313" customFormat="false" ht="14.25" hidden="true" customHeight="true" outlineLevel="0" collapsed="false">
      <c r="A313" s="121"/>
      <c r="B313" s="63"/>
      <c r="C313" s="122"/>
      <c r="D313" s="122"/>
      <c r="E313" s="123"/>
      <c r="F313" s="124"/>
      <c r="G313" s="125"/>
      <c r="H313" s="125"/>
      <c r="I313" s="125"/>
      <c r="J313" s="125"/>
      <c r="K313" s="125" t="n">
        <f aca="false">SUM(G313:J313)</f>
        <v>0</v>
      </c>
      <c r="L313" s="125"/>
      <c r="M313" s="125"/>
      <c r="N313" s="125"/>
      <c r="O313" s="126"/>
      <c r="P313" s="126"/>
      <c r="Q313" s="125"/>
      <c r="R313" s="125"/>
      <c r="S313" s="125"/>
      <c r="T313" s="125"/>
      <c r="U313" s="105"/>
    </row>
    <row r="314" customFormat="false" ht="14.25" hidden="true" customHeight="true" outlineLevel="0" collapsed="false">
      <c r="A314" s="121"/>
      <c r="B314" s="63"/>
      <c r="C314" s="122"/>
      <c r="D314" s="122"/>
      <c r="E314" s="123"/>
      <c r="F314" s="124"/>
      <c r="G314" s="125"/>
      <c r="H314" s="125"/>
      <c r="I314" s="125"/>
      <c r="J314" s="125"/>
      <c r="K314" s="125" t="n">
        <f aca="false">SUM(G314:J314)</f>
        <v>0</v>
      </c>
      <c r="L314" s="125"/>
      <c r="M314" s="125"/>
      <c r="N314" s="125"/>
      <c r="O314" s="126"/>
      <c r="P314" s="126"/>
      <c r="Q314" s="125"/>
      <c r="R314" s="125"/>
      <c r="S314" s="125"/>
      <c r="T314" s="125"/>
      <c r="U314" s="105"/>
    </row>
    <row r="315" customFormat="false" ht="14.25" hidden="true" customHeight="true" outlineLevel="0" collapsed="false">
      <c r="A315" s="121"/>
      <c r="B315" s="63"/>
      <c r="C315" s="122"/>
      <c r="D315" s="122"/>
      <c r="E315" s="123"/>
      <c r="F315" s="124"/>
      <c r="G315" s="125"/>
      <c r="H315" s="125"/>
      <c r="I315" s="125"/>
      <c r="J315" s="125"/>
      <c r="K315" s="125" t="n">
        <f aca="false">SUM(G315:J315)</f>
        <v>0</v>
      </c>
      <c r="L315" s="125"/>
      <c r="M315" s="125"/>
      <c r="N315" s="125"/>
      <c r="O315" s="126"/>
      <c r="P315" s="126"/>
      <c r="Q315" s="125"/>
      <c r="R315" s="125"/>
      <c r="S315" s="125"/>
      <c r="T315" s="125"/>
      <c r="U315" s="105"/>
    </row>
    <row r="316" customFormat="false" ht="14.25" hidden="true" customHeight="true" outlineLevel="0" collapsed="false">
      <c r="A316" s="121"/>
      <c r="B316" s="63"/>
      <c r="C316" s="122"/>
      <c r="D316" s="122"/>
      <c r="E316" s="123"/>
      <c r="F316" s="124"/>
      <c r="G316" s="125"/>
      <c r="H316" s="125"/>
      <c r="I316" s="125"/>
      <c r="J316" s="125"/>
      <c r="K316" s="125" t="n">
        <f aca="false">SUM(G316:J316)</f>
        <v>0</v>
      </c>
      <c r="L316" s="125"/>
      <c r="M316" s="125"/>
      <c r="N316" s="125"/>
      <c r="O316" s="126"/>
      <c r="P316" s="126"/>
      <c r="Q316" s="125"/>
      <c r="R316" s="125"/>
      <c r="S316" s="125"/>
      <c r="T316" s="125"/>
      <c r="U316" s="105"/>
    </row>
    <row r="317" customFormat="false" ht="14.25" hidden="true" customHeight="true" outlineLevel="0" collapsed="false">
      <c r="A317" s="121"/>
      <c r="B317" s="63"/>
      <c r="C317" s="122"/>
      <c r="D317" s="122"/>
      <c r="E317" s="123"/>
      <c r="F317" s="124"/>
      <c r="G317" s="125"/>
      <c r="H317" s="125"/>
      <c r="I317" s="125"/>
      <c r="J317" s="125"/>
      <c r="K317" s="125" t="n">
        <f aca="false">SUM(G317:J317)</f>
        <v>0</v>
      </c>
      <c r="L317" s="125"/>
      <c r="M317" s="125"/>
      <c r="N317" s="125"/>
      <c r="O317" s="126"/>
      <c r="P317" s="126"/>
      <c r="Q317" s="125"/>
      <c r="R317" s="125"/>
      <c r="S317" s="125"/>
      <c r="T317" s="125"/>
      <c r="U317" s="105"/>
    </row>
    <row r="318" customFormat="false" ht="14.25" hidden="true" customHeight="true" outlineLevel="0" collapsed="false">
      <c r="A318" s="121"/>
      <c r="B318" s="63"/>
      <c r="C318" s="122"/>
      <c r="D318" s="122"/>
      <c r="E318" s="123"/>
      <c r="F318" s="124"/>
      <c r="G318" s="125"/>
      <c r="H318" s="125"/>
      <c r="I318" s="125"/>
      <c r="J318" s="125"/>
      <c r="K318" s="125" t="n">
        <f aca="false">SUM(G318:J318)</f>
        <v>0</v>
      </c>
      <c r="L318" s="125"/>
      <c r="M318" s="125"/>
      <c r="N318" s="125"/>
      <c r="O318" s="126"/>
      <c r="P318" s="126"/>
      <c r="Q318" s="125"/>
      <c r="R318" s="125"/>
      <c r="S318" s="125"/>
      <c r="T318" s="125"/>
      <c r="U318" s="105"/>
    </row>
    <row r="319" customFormat="false" ht="14.25" hidden="true" customHeight="true" outlineLevel="0" collapsed="false">
      <c r="A319" s="121"/>
      <c r="B319" s="63"/>
      <c r="C319" s="122"/>
      <c r="D319" s="122"/>
      <c r="E319" s="123"/>
      <c r="F319" s="124"/>
      <c r="G319" s="125"/>
      <c r="H319" s="125"/>
      <c r="I319" s="125"/>
      <c r="J319" s="125"/>
      <c r="K319" s="125" t="n">
        <f aca="false">SUM(G319:J319)</f>
        <v>0</v>
      </c>
      <c r="L319" s="125"/>
      <c r="M319" s="125"/>
      <c r="N319" s="125"/>
      <c r="O319" s="126"/>
      <c r="P319" s="126"/>
      <c r="Q319" s="125"/>
      <c r="R319" s="125"/>
      <c r="S319" s="125"/>
      <c r="T319" s="125"/>
      <c r="U319" s="105"/>
    </row>
    <row r="320" customFormat="false" ht="14.25" hidden="true" customHeight="true" outlineLevel="0" collapsed="false">
      <c r="A320" s="121"/>
      <c r="B320" s="63"/>
      <c r="C320" s="122"/>
      <c r="D320" s="122"/>
      <c r="E320" s="123"/>
      <c r="F320" s="124"/>
      <c r="G320" s="125"/>
      <c r="H320" s="125"/>
      <c r="I320" s="125"/>
      <c r="J320" s="125"/>
      <c r="K320" s="125" t="n">
        <f aca="false">SUM(G320:J320)</f>
        <v>0</v>
      </c>
      <c r="L320" s="125"/>
      <c r="M320" s="125"/>
      <c r="N320" s="125"/>
      <c r="O320" s="126"/>
      <c r="P320" s="126"/>
      <c r="Q320" s="125"/>
      <c r="R320" s="125"/>
      <c r="S320" s="125"/>
      <c r="T320" s="125"/>
      <c r="U320" s="105"/>
    </row>
    <row r="321" customFormat="false" ht="14.25" hidden="true" customHeight="true" outlineLevel="0" collapsed="false">
      <c r="A321" s="121"/>
      <c r="B321" s="63"/>
      <c r="C321" s="122"/>
      <c r="D321" s="122"/>
      <c r="E321" s="123"/>
      <c r="F321" s="124"/>
      <c r="G321" s="125"/>
      <c r="H321" s="125"/>
      <c r="I321" s="125"/>
      <c r="J321" s="125"/>
      <c r="K321" s="125" t="n">
        <f aca="false">SUM(G321:J321)</f>
        <v>0</v>
      </c>
      <c r="L321" s="125"/>
      <c r="M321" s="125"/>
      <c r="N321" s="125"/>
      <c r="O321" s="126"/>
      <c r="P321" s="126"/>
      <c r="Q321" s="125"/>
      <c r="R321" s="125"/>
      <c r="S321" s="125"/>
      <c r="T321" s="125"/>
      <c r="U321" s="105"/>
    </row>
    <row r="322" customFormat="false" ht="14.25" hidden="true" customHeight="true" outlineLevel="0" collapsed="false">
      <c r="A322" s="121"/>
      <c r="B322" s="63"/>
      <c r="C322" s="122"/>
      <c r="D322" s="122"/>
      <c r="E322" s="123"/>
      <c r="F322" s="124"/>
      <c r="G322" s="125"/>
      <c r="H322" s="125"/>
      <c r="I322" s="125"/>
      <c r="J322" s="125"/>
      <c r="K322" s="125" t="n">
        <f aca="false">SUM(G322:J322)</f>
        <v>0</v>
      </c>
      <c r="L322" s="125"/>
      <c r="M322" s="125"/>
      <c r="N322" s="125"/>
      <c r="O322" s="126"/>
      <c r="P322" s="126"/>
      <c r="Q322" s="125"/>
      <c r="R322" s="125"/>
      <c r="S322" s="125"/>
      <c r="T322" s="125"/>
      <c r="U322" s="105"/>
    </row>
    <row r="323" customFormat="false" ht="14.25" hidden="true" customHeight="true" outlineLevel="0" collapsed="false">
      <c r="A323" s="121"/>
      <c r="B323" s="63"/>
      <c r="C323" s="122"/>
      <c r="D323" s="122"/>
      <c r="E323" s="123"/>
      <c r="F323" s="124"/>
      <c r="G323" s="125"/>
      <c r="H323" s="125"/>
      <c r="I323" s="125"/>
      <c r="J323" s="125"/>
      <c r="K323" s="125" t="n">
        <f aca="false">SUM(G323:J323)</f>
        <v>0</v>
      </c>
      <c r="L323" s="125"/>
      <c r="M323" s="125"/>
      <c r="N323" s="125"/>
      <c r="O323" s="126"/>
      <c r="P323" s="126"/>
      <c r="Q323" s="125"/>
      <c r="R323" s="125"/>
      <c r="S323" s="125"/>
      <c r="T323" s="125"/>
      <c r="U323" s="105"/>
    </row>
    <row r="324" customFormat="false" ht="14.25" hidden="true" customHeight="true" outlineLevel="0" collapsed="false">
      <c r="A324" s="121"/>
      <c r="B324" s="63"/>
      <c r="C324" s="122"/>
      <c r="D324" s="122"/>
      <c r="E324" s="123"/>
      <c r="F324" s="124"/>
      <c r="G324" s="125"/>
      <c r="H324" s="125"/>
      <c r="I324" s="125"/>
      <c r="J324" s="125"/>
      <c r="K324" s="125" t="n">
        <f aca="false">SUM(G324:J324)</f>
        <v>0</v>
      </c>
      <c r="L324" s="125"/>
      <c r="M324" s="125"/>
      <c r="N324" s="125"/>
      <c r="O324" s="126"/>
      <c r="P324" s="126"/>
      <c r="Q324" s="125"/>
      <c r="R324" s="125"/>
      <c r="S324" s="125"/>
      <c r="T324" s="125"/>
      <c r="U324" s="105"/>
    </row>
    <row r="325" customFormat="false" ht="14.25" hidden="true" customHeight="true" outlineLevel="0" collapsed="false">
      <c r="A325" s="121"/>
      <c r="B325" s="63"/>
      <c r="C325" s="122"/>
      <c r="D325" s="122"/>
      <c r="E325" s="123"/>
      <c r="F325" s="124"/>
      <c r="G325" s="125"/>
      <c r="H325" s="125"/>
      <c r="I325" s="125"/>
      <c r="J325" s="125"/>
      <c r="K325" s="125" t="n">
        <f aca="false">SUM(G325:J325)</f>
        <v>0</v>
      </c>
      <c r="L325" s="125"/>
      <c r="M325" s="125"/>
      <c r="N325" s="125"/>
      <c r="O325" s="126"/>
      <c r="P325" s="126"/>
      <c r="Q325" s="125"/>
      <c r="R325" s="125"/>
      <c r="S325" s="125"/>
      <c r="T325" s="125"/>
      <c r="U325" s="105"/>
    </row>
    <row r="326" customFormat="false" ht="14.25" hidden="true" customHeight="true" outlineLevel="0" collapsed="false">
      <c r="A326" s="121"/>
      <c r="B326" s="63"/>
      <c r="C326" s="122"/>
      <c r="D326" s="122"/>
      <c r="E326" s="123"/>
      <c r="F326" s="124"/>
      <c r="G326" s="125"/>
      <c r="H326" s="125"/>
      <c r="I326" s="125"/>
      <c r="J326" s="125"/>
      <c r="K326" s="125" t="n">
        <f aca="false">SUM(G326:J326)</f>
        <v>0</v>
      </c>
      <c r="L326" s="125"/>
      <c r="M326" s="125"/>
      <c r="N326" s="125"/>
      <c r="O326" s="126"/>
      <c r="P326" s="126"/>
      <c r="Q326" s="125"/>
      <c r="R326" s="125"/>
      <c r="S326" s="125"/>
      <c r="T326" s="125"/>
      <c r="U326" s="105"/>
    </row>
    <row r="327" customFormat="false" ht="14.25" hidden="true" customHeight="true" outlineLevel="0" collapsed="false">
      <c r="A327" s="121"/>
      <c r="B327" s="63"/>
      <c r="C327" s="122"/>
      <c r="D327" s="122"/>
      <c r="E327" s="123"/>
      <c r="F327" s="124"/>
      <c r="G327" s="125"/>
      <c r="H327" s="125"/>
      <c r="I327" s="125"/>
      <c r="J327" s="125"/>
      <c r="K327" s="125" t="n">
        <f aca="false">SUM(G327:J327)</f>
        <v>0</v>
      </c>
      <c r="L327" s="125"/>
      <c r="M327" s="125"/>
      <c r="N327" s="125"/>
      <c r="O327" s="126"/>
      <c r="P327" s="126"/>
      <c r="Q327" s="125"/>
      <c r="R327" s="125"/>
      <c r="S327" s="125"/>
      <c r="T327" s="125"/>
      <c r="U327" s="105"/>
    </row>
    <row r="328" customFormat="false" ht="14.25" hidden="true" customHeight="true" outlineLevel="0" collapsed="false">
      <c r="A328" s="121"/>
      <c r="B328" s="63"/>
      <c r="C328" s="122"/>
      <c r="D328" s="122"/>
      <c r="E328" s="123"/>
      <c r="F328" s="124"/>
      <c r="G328" s="125"/>
      <c r="H328" s="125"/>
      <c r="I328" s="125"/>
      <c r="J328" s="125"/>
      <c r="K328" s="125" t="n">
        <f aca="false">SUM(G328:J328)</f>
        <v>0</v>
      </c>
      <c r="L328" s="125"/>
      <c r="M328" s="125"/>
      <c r="N328" s="125"/>
      <c r="O328" s="126"/>
      <c r="P328" s="126"/>
      <c r="Q328" s="125"/>
      <c r="R328" s="125"/>
      <c r="S328" s="125"/>
      <c r="T328" s="125"/>
      <c r="U328" s="105"/>
    </row>
    <row r="329" customFormat="false" ht="14.25" hidden="true" customHeight="true" outlineLevel="0" collapsed="false">
      <c r="A329" s="121"/>
      <c r="B329" s="63"/>
      <c r="C329" s="122"/>
      <c r="D329" s="122"/>
      <c r="E329" s="123"/>
      <c r="F329" s="124"/>
      <c r="G329" s="125"/>
      <c r="H329" s="125"/>
      <c r="I329" s="125"/>
      <c r="J329" s="125"/>
      <c r="K329" s="125" t="n">
        <f aca="false">SUM(G329:J329)</f>
        <v>0</v>
      </c>
      <c r="L329" s="125"/>
      <c r="M329" s="125"/>
      <c r="N329" s="125"/>
      <c r="O329" s="126"/>
      <c r="P329" s="126"/>
      <c r="Q329" s="125"/>
      <c r="R329" s="125"/>
      <c r="S329" s="125"/>
      <c r="T329" s="125"/>
      <c r="U329" s="105"/>
    </row>
    <row r="330" customFormat="false" ht="14.25" hidden="true" customHeight="true" outlineLevel="0" collapsed="false">
      <c r="A330" s="121"/>
      <c r="B330" s="63"/>
      <c r="C330" s="122"/>
      <c r="D330" s="122"/>
      <c r="E330" s="123"/>
      <c r="F330" s="124"/>
      <c r="G330" s="125"/>
      <c r="H330" s="125"/>
      <c r="I330" s="125"/>
      <c r="J330" s="125"/>
      <c r="K330" s="125" t="n">
        <f aca="false">SUM(G330:J330)</f>
        <v>0</v>
      </c>
      <c r="L330" s="125"/>
      <c r="M330" s="125"/>
      <c r="N330" s="125"/>
      <c r="O330" s="126"/>
      <c r="P330" s="126"/>
      <c r="Q330" s="125"/>
      <c r="R330" s="125"/>
      <c r="S330" s="125"/>
      <c r="T330" s="125"/>
      <c r="U330" s="105"/>
    </row>
    <row r="331" customFormat="false" ht="14.25" hidden="true" customHeight="true" outlineLevel="0" collapsed="false">
      <c r="A331" s="121"/>
      <c r="B331" s="63"/>
      <c r="C331" s="122"/>
      <c r="D331" s="122"/>
      <c r="E331" s="123"/>
      <c r="F331" s="124"/>
      <c r="G331" s="125"/>
      <c r="H331" s="125"/>
      <c r="I331" s="125"/>
      <c r="J331" s="125"/>
      <c r="K331" s="125" t="n">
        <f aca="false">SUM(G331:J331)</f>
        <v>0</v>
      </c>
      <c r="L331" s="125"/>
      <c r="M331" s="125"/>
      <c r="N331" s="125"/>
      <c r="O331" s="126"/>
      <c r="P331" s="126"/>
      <c r="Q331" s="125"/>
      <c r="R331" s="125"/>
      <c r="S331" s="125"/>
      <c r="T331" s="125"/>
      <c r="U331" s="105"/>
    </row>
    <row r="332" customFormat="false" ht="14.25" hidden="true" customHeight="true" outlineLevel="0" collapsed="false">
      <c r="A332" s="121"/>
      <c r="B332" s="63"/>
      <c r="C332" s="122"/>
      <c r="D332" s="122"/>
      <c r="E332" s="123"/>
      <c r="F332" s="124"/>
      <c r="G332" s="125"/>
      <c r="H332" s="125"/>
      <c r="I332" s="125"/>
      <c r="J332" s="125"/>
      <c r="K332" s="125" t="n">
        <f aca="false">SUM(G332:J332)</f>
        <v>0</v>
      </c>
      <c r="L332" s="125"/>
      <c r="M332" s="125"/>
      <c r="N332" s="125"/>
      <c r="O332" s="126"/>
      <c r="P332" s="126"/>
      <c r="Q332" s="125"/>
      <c r="R332" s="125"/>
      <c r="S332" s="125"/>
      <c r="T332" s="125"/>
      <c r="U332" s="105"/>
    </row>
    <row r="333" customFormat="false" ht="14.25" hidden="true" customHeight="true" outlineLevel="0" collapsed="false">
      <c r="A333" s="121"/>
      <c r="B333" s="63"/>
      <c r="C333" s="122"/>
      <c r="D333" s="122"/>
      <c r="E333" s="123"/>
      <c r="F333" s="124"/>
      <c r="G333" s="125"/>
      <c r="H333" s="125"/>
      <c r="I333" s="125"/>
      <c r="J333" s="125"/>
      <c r="K333" s="125" t="n">
        <f aca="false">SUM(G333:J333)</f>
        <v>0</v>
      </c>
      <c r="L333" s="125"/>
      <c r="M333" s="125"/>
      <c r="N333" s="125"/>
      <c r="O333" s="126"/>
      <c r="P333" s="126"/>
      <c r="Q333" s="125"/>
      <c r="R333" s="125"/>
      <c r="S333" s="125"/>
      <c r="T333" s="125"/>
      <c r="U333" s="105"/>
    </row>
    <row r="334" customFormat="false" ht="14.25" hidden="true" customHeight="true" outlineLevel="0" collapsed="false">
      <c r="A334" s="121"/>
      <c r="B334" s="63"/>
      <c r="C334" s="122"/>
      <c r="D334" s="122"/>
      <c r="E334" s="123"/>
      <c r="F334" s="124"/>
      <c r="G334" s="125"/>
      <c r="H334" s="125"/>
      <c r="I334" s="125"/>
      <c r="J334" s="125"/>
      <c r="K334" s="125" t="n">
        <f aca="false">SUM(G334:J334)</f>
        <v>0</v>
      </c>
      <c r="L334" s="125"/>
      <c r="M334" s="125"/>
      <c r="N334" s="125"/>
      <c r="O334" s="126"/>
      <c r="P334" s="126"/>
      <c r="Q334" s="125"/>
      <c r="R334" s="125"/>
      <c r="S334" s="125"/>
      <c r="T334" s="125"/>
      <c r="U334" s="105"/>
    </row>
    <row r="335" customFormat="false" ht="14.25" hidden="true" customHeight="true" outlineLevel="0" collapsed="false">
      <c r="A335" s="121"/>
      <c r="B335" s="63"/>
      <c r="C335" s="122"/>
      <c r="D335" s="122"/>
      <c r="E335" s="123"/>
      <c r="F335" s="124"/>
      <c r="G335" s="125"/>
      <c r="H335" s="125"/>
      <c r="I335" s="125"/>
      <c r="J335" s="125"/>
      <c r="K335" s="125" t="n">
        <f aca="false">SUM(G335:J335)</f>
        <v>0</v>
      </c>
      <c r="L335" s="125"/>
      <c r="M335" s="125"/>
      <c r="N335" s="125"/>
      <c r="O335" s="126"/>
      <c r="P335" s="126"/>
      <c r="Q335" s="125"/>
      <c r="R335" s="125"/>
      <c r="S335" s="125"/>
      <c r="T335" s="125"/>
      <c r="U335" s="105"/>
    </row>
    <row r="336" customFormat="false" ht="14.25" hidden="true" customHeight="true" outlineLevel="0" collapsed="false">
      <c r="A336" s="121"/>
      <c r="B336" s="63"/>
      <c r="C336" s="122"/>
      <c r="D336" s="122"/>
      <c r="E336" s="123"/>
      <c r="F336" s="124"/>
      <c r="G336" s="125"/>
      <c r="H336" s="125"/>
      <c r="I336" s="125"/>
      <c r="J336" s="125"/>
      <c r="K336" s="125" t="n">
        <f aca="false">SUM(G336:J336)</f>
        <v>0</v>
      </c>
      <c r="L336" s="125"/>
      <c r="M336" s="125"/>
      <c r="N336" s="125"/>
      <c r="O336" s="126"/>
      <c r="P336" s="126"/>
      <c r="Q336" s="125"/>
      <c r="R336" s="125"/>
      <c r="S336" s="125"/>
      <c r="T336" s="125"/>
      <c r="U336" s="105"/>
    </row>
    <row r="337" customFormat="false" ht="14.25" hidden="true" customHeight="false" outlineLevel="0" collapsed="false">
      <c r="A337" s="121"/>
      <c r="B337" s="110"/>
      <c r="C337" s="113"/>
      <c r="D337" s="113"/>
      <c r="E337" s="136"/>
      <c r="F337" s="113"/>
      <c r="G337" s="137"/>
      <c r="H337" s="137"/>
      <c r="I337" s="137"/>
      <c r="J337" s="137"/>
      <c r="K337" s="125" t="n">
        <f aca="false">SUM(G337:J337)</f>
        <v>0</v>
      </c>
      <c r="L337" s="113"/>
      <c r="M337" s="113"/>
      <c r="N337" s="113"/>
      <c r="O337" s="113"/>
      <c r="P337" s="113"/>
      <c r="Q337" s="113"/>
      <c r="R337" s="113"/>
      <c r="S337" s="113"/>
      <c r="T337" s="113"/>
      <c r="U337" s="105"/>
    </row>
    <row r="338" customFormat="false" ht="14.25" hidden="true" customHeight="false" outlineLevel="0" collapsed="false">
      <c r="A338" s="121"/>
      <c r="B338" s="110"/>
      <c r="C338" s="113"/>
      <c r="D338" s="110"/>
      <c r="E338" s="111"/>
      <c r="F338" s="110"/>
      <c r="G338" s="112"/>
      <c r="H338" s="112"/>
      <c r="I338" s="112"/>
      <c r="J338" s="112"/>
      <c r="K338" s="125" t="n">
        <f aca="false">SUM(G338:J338)</f>
        <v>0</v>
      </c>
      <c r="L338" s="110"/>
      <c r="M338" s="110"/>
      <c r="N338" s="110"/>
      <c r="O338" s="113"/>
      <c r="P338" s="113"/>
      <c r="Q338" s="110"/>
      <c r="R338" s="110"/>
      <c r="S338" s="110"/>
      <c r="T338" s="110"/>
      <c r="U338" s="105"/>
    </row>
    <row r="339" customFormat="false" ht="14.25" hidden="true" customHeight="false" outlineLevel="0" collapsed="false">
      <c r="A339" s="121"/>
      <c r="B339" s="110"/>
      <c r="C339" s="113"/>
      <c r="D339" s="110"/>
      <c r="E339" s="111"/>
      <c r="F339" s="110"/>
      <c r="G339" s="112"/>
      <c r="H339" s="112"/>
      <c r="I339" s="112"/>
      <c r="J339" s="112"/>
      <c r="K339" s="125" t="n">
        <f aca="false">SUM(G339:J339)</f>
        <v>0</v>
      </c>
      <c r="L339" s="110"/>
      <c r="M339" s="110"/>
      <c r="N339" s="110"/>
      <c r="O339" s="113"/>
      <c r="P339" s="113"/>
      <c r="Q339" s="110"/>
      <c r="R339" s="110"/>
      <c r="S339" s="110"/>
      <c r="T339" s="110"/>
      <c r="U339" s="105"/>
    </row>
    <row r="340" customFormat="false" ht="14.25" hidden="true" customHeight="false" outlineLevel="0" collapsed="false">
      <c r="A340" s="121"/>
      <c r="B340" s="110"/>
      <c r="C340" s="113"/>
      <c r="D340" s="110"/>
      <c r="E340" s="111"/>
      <c r="F340" s="110"/>
      <c r="G340" s="112"/>
      <c r="H340" s="112"/>
      <c r="I340" s="112"/>
      <c r="J340" s="112"/>
      <c r="K340" s="125" t="n">
        <f aca="false">SUM(G340:J340)</f>
        <v>0</v>
      </c>
      <c r="L340" s="110"/>
      <c r="M340" s="110"/>
      <c r="N340" s="110"/>
      <c r="O340" s="113"/>
      <c r="P340" s="113"/>
      <c r="Q340" s="110"/>
      <c r="R340" s="110"/>
      <c r="S340" s="110"/>
      <c r="T340" s="110"/>
      <c r="U340" s="105"/>
    </row>
    <row r="341" customFormat="false" ht="14.25" hidden="true" customHeight="false" outlineLevel="0" collapsed="false">
      <c r="A341" s="121"/>
      <c r="B341" s="110"/>
      <c r="C341" s="113"/>
      <c r="D341" s="110"/>
      <c r="E341" s="111"/>
      <c r="F341" s="110"/>
      <c r="G341" s="112"/>
      <c r="H341" s="112"/>
      <c r="I341" s="112"/>
      <c r="J341" s="112"/>
      <c r="K341" s="125" t="n">
        <f aca="false">SUM(G341:J341)</f>
        <v>0</v>
      </c>
      <c r="L341" s="110"/>
      <c r="M341" s="110"/>
      <c r="N341" s="110"/>
      <c r="O341" s="113"/>
      <c r="P341" s="113"/>
      <c r="Q341" s="110"/>
      <c r="R341" s="110"/>
      <c r="S341" s="110"/>
      <c r="T341" s="110"/>
      <c r="U341" s="105"/>
    </row>
    <row r="342" customFormat="false" ht="14.25" hidden="true" customHeight="false" outlineLevel="0" collapsed="false">
      <c r="A342" s="121"/>
      <c r="B342" s="110"/>
      <c r="C342" s="113"/>
      <c r="D342" s="110"/>
      <c r="E342" s="111"/>
      <c r="F342" s="110"/>
      <c r="G342" s="112"/>
      <c r="H342" s="112"/>
      <c r="I342" s="112"/>
      <c r="J342" s="112"/>
      <c r="K342" s="125" t="n">
        <f aca="false">SUM(G342:J342)</f>
        <v>0</v>
      </c>
      <c r="L342" s="110"/>
      <c r="M342" s="110"/>
      <c r="N342" s="110"/>
      <c r="O342" s="113"/>
      <c r="P342" s="113"/>
      <c r="Q342" s="110"/>
      <c r="R342" s="110"/>
      <c r="S342" s="110"/>
      <c r="T342" s="110"/>
      <c r="U342" s="105"/>
    </row>
    <row r="343" customFormat="false" ht="14.25" hidden="true" customHeight="false" outlineLevel="0" collapsed="false">
      <c r="A343" s="121"/>
      <c r="B343" s="110"/>
      <c r="C343" s="113"/>
      <c r="D343" s="110"/>
      <c r="E343" s="111"/>
      <c r="F343" s="110"/>
      <c r="G343" s="112"/>
      <c r="H343" s="112"/>
      <c r="I343" s="112"/>
      <c r="J343" s="112"/>
      <c r="K343" s="125" t="n">
        <f aca="false">SUM(G343:J343)</f>
        <v>0</v>
      </c>
      <c r="L343" s="110"/>
      <c r="M343" s="110"/>
      <c r="N343" s="110"/>
      <c r="O343" s="113"/>
      <c r="P343" s="113"/>
      <c r="Q343" s="110"/>
      <c r="R343" s="110"/>
      <c r="S343" s="110"/>
      <c r="T343" s="110"/>
      <c r="U343" s="105"/>
    </row>
    <row r="344" customFormat="false" ht="14.25" hidden="true" customHeight="false" outlineLevel="0" collapsed="false">
      <c r="A344" s="121"/>
      <c r="B344" s="110"/>
      <c r="C344" s="113"/>
      <c r="D344" s="110"/>
      <c r="E344" s="111"/>
      <c r="F344" s="110"/>
      <c r="G344" s="112"/>
      <c r="H344" s="112"/>
      <c r="I344" s="112"/>
      <c r="J344" s="112"/>
      <c r="K344" s="125" t="n">
        <f aca="false">SUM(G344:J344)</f>
        <v>0</v>
      </c>
      <c r="L344" s="110"/>
      <c r="M344" s="110"/>
      <c r="N344" s="110"/>
      <c r="O344" s="113"/>
      <c r="P344" s="113"/>
      <c r="Q344" s="110"/>
      <c r="R344" s="110"/>
      <c r="S344" s="110"/>
      <c r="T344" s="110"/>
      <c r="U344" s="105"/>
    </row>
    <row r="345" customFormat="false" ht="14.25" hidden="true" customHeight="false" outlineLevel="0" collapsed="false">
      <c r="A345" s="121"/>
      <c r="B345" s="110"/>
      <c r="C345" s="113"/>
      <c r="D345" s="110"/>
      <c r="E345" s="111"/>
      <c r="F345" s="110"/>
      <c r="G345" s="112"/>
      <c r="H345" s="112"/>
      <c r="I345" s="112"/>
      <c r="J345" s="112"/>
      <c r="K345" s="125" t="n">
        <f aca="false">SUM(G345:J345)</f>
        <v>0</v>
      </c>
      <c r="L345" s="110"/>
      <c r="M345" s="110"/>
      <c r="N345" s="110"/>
      <c r="O345" s="113"/>
      <c r="P345" s="113"/>
      <c r="Q345" s="110"/>
      <c r="R345" s="110"/>
      <c r="S345" s="110"/>
      <c r="T345" s="110"/>
      <c r="U345" s="105"/>
    </row>
    <row r="346" customFormat="false" ht="14.25" hidden="true" customHeight="false" outlineLevel="0" collapsed="false">
      <c r="A346" s="121"/>
      <c r="B346" s="110"/>
      <c r="C346" s="113"/>
      <c r="D346" s="110"/>
      <c r="E346" s="111"/>
      <c r="F346" s="110"/>
      <c r="G346" s="112"/>
      <c r="H346" s="112"/>
      <c r="I346" s="112"/>
      <c r="J346" s="112"/>
      <c r="K346" s="125" t="n">
        <f aca="false">SUM(G346:J346)</f>
        <v>0</v>
      </c>
      <c r="L346" s="110"/>
      <c r="M346" s="110"/>
      <c r="N346" s="110"/>
      <c r="O346" s="113"/>
      <c r="P346" s="113"/>
      <c r="Q346" s="110"/>
      <c r="R346" s="110"/>
      <c r="S346" s="110"/>
      <c r="T346" s="110"/>
      <c r="U346" s="105"/>
    </row>
    <row r="347" customFormat="false" ht="14.25" hidden="true" customHeight="false" outlineLevel="0" collapsed="false">
      <c r="A347" s="121"/>
      <c r="B347" s="110"/>
      <c r="C347" s="113"/>
      <c r="D347" s="110"/>
      <c r="E347" s="111"/>
      <c r="F347" s="110"/>
      <c r="G347" s="112"/>
      <c r="H347" s="112"/>
      <c r="I347" s="112"/>
      <c r="J347" s="112"/>
      <c r="K347" s="125" t="n">
        <f aca="false">SUM(G347:J347)</f>
        <v>0</v>
      </c>
      <c r="L347" s="110"/>
      <c r="M347" s="110"/>
      <c r="N347" s="110"/>
      <c r="O347" s="113"/>
      <c r="P347" s="113"/>
      <c r="Q347" s="110"/>
      <c r="R347" s="110"/>
      <c r="S347" s="110"/>
      <c r="T347" s="110"/>
      <c r="U347" s="105"/>
    </row>
    <row r="348" customFormat="false" ht="14.25" hidden="true" customHeight="false" outlineLevel="0" collapsed="false">
      <c r="A348" s="121"/>
      <c r="B348" s="110"/>
      <c r="C348" s="113"/>
      <c r="D348" s="110"/>
      <c r="E348" s="111"/>
      <c r="F348" s="110"/>
      <c r="G348" s="112"/>
      <c r="H348" s="112"/>
      <c r="I348" s="112"/>
      <c r="J348" s="112"/>
      <c r="K348" s="125" t="n">
        <f aca="false">SUM(G348:J348)</f>
        <v>0</v>
      </c>
      <c r="L348" s="110"/>
      <c r="M348" s="110"/>
      <c r="N348" s="110"/>
      <c r="O348" s="113"/>
      <c r="P348" s="113"/>
      <c r="Q348" s="110"/>
      <c r="R348" s="110"/>
      <c r="S348" s="110"/>
      <c r="T348" s="110"/>
      <c r="U348" s="105"/>
    </row>
    <row r="349" customFormat="false" ht="14.25" hidden="true" customHeight="false" outlineLevel="0" collapsed="false">
      <c r="A349" s="121"/>
      <c r="B349" s="110"/>
      <c r="C349" s="113"/>
      <c r="D349" s="110"/>
      <c r="E349" s="111"/>
      <c r="F349" s="110"/>
      <c r="G349" s="112"/>
      <c r="H349" s="112"/>
      <c r="I349" s="112"/>
      <c r="J349" s="112"/>
      <c r="K349" s="125" t="n">
        <f aca="false">SUM(G349:J349)</f>
        <v>0</v>
      </c>
      <c r="L349" s="110"/>
      <c r="M349" s="110"/>
      <c r="N349" s="110"/>
      <c r="O349" s="113"/>
      <c r="P349" s="113"/>
      <c r="Q349" s="110"/>
      <c r="R349" s="110"/>
      <c r="S349" s="110"/>
      <c r="T349" s="110"/>
      <c r="U349" s="105"/>
    </row>
    <row r="350" customFormat="false" ht="14.25" hidden="true" customHeight="false" outlineLevel="0" collapsed="false">
      <c r="A350" s="121"/>
      <c r="B350" s="110"/>
      <c r="C350" s="113"/>
      <c r="D350" s="110"/>
      <c r="E350" s="111"/>
      <c r="F350" s="110"/>
      <c r="G350" s="112"/>
      <c r="H350" s="112"/>
      <c r="I350" s="112"/>
      <c r="J350" s="112"/>
      <c r="K350" s="125" t="n">
        <f aca="false">SUM(G350:J350)</f>
        <v>0</v>
      </c>
      <c r="L350" s="110"/>
      <c r="M350" s="110"/>
      <c r="N350" s="110"/>
      <c r="O350" s="113"/>
      <c r="P350" s="113"/>
      <c r="Q350" s="110"/>
      <c r="R350" s="110"/>
      <c r="S350" s="110"/>
      <c r="T350" s="110"/>
      <c r="U350" s="105"/>
    </row>
    <row r="351" customFormat="false" ht="14.25" hidden="true" customHeight="false" outlineLevel="0" collapsed="false">
      <c r="A351" s="121"/>
      <c r="B351" s="110"/>
      <c r="C351" s="113"/>
      <c r="D351" s="110"/>
      <c r="E351" s="111"/>
      <c r="F351" s="110"/>
      <c r="G351" s="112"/>
      <c r="H351" s="112"/>
      <c r="I351" s="112"/>
      <c r="J351" s="112"/>
      <c r="K351" s="125" t="n">
        <f aca="false">SUM(G351:J351)</f>
        <v>0</v>
      </c>
      <c r="L351" s="110"/>
      <c r="M351" s="110"/>
      <c r="N351" s="110"/>
      <c r="O351" s="113"/>
      <c r="P351" s="113"/>
      <c r="Q351" s="110"/>
      <c r="R351" s="110"/>
      <c r="S351" s="110"/>
      <c r="T351" s="110"/>
      <c r="U351" s="105"/>
    </row>
    <row r="352" customFormat="false" ht="14.25" hidden="true" customHeight="false" outlineLevel="0" collapsed="false">
      <c r="A352" s="121"/>
      <c r="B352" s="110"/>
      <c r="C352" s="113"/>
      <c r="D352" s="110"/>
      <c r="E352" s="111"/>
      <c r="F352" s="110"/>
      <c r="G352" s="112"/>
      <c r="H352" s="112"/>
      <c r="I352" s="112"/>
      <c r="J352" s="112"/>
      <c r="K352" s="125" t="n">
        <f aca="false">SUM(G352:J352)</f>
        <v>0</v>
      </c>
      <c r="L352" s="110"/>
      <c r="M352" s="110"/>
      <c r="N352" s="110"/>
      <c r="O352" s="113"/>
      <c r="P352" s="113"/>
      <c r="Q352" s="110"/>
      <c r="R352" s="110"/>
      <c r="S352" s="110"/>
      <c r="T352" s="110"/>
      <c r="U352" s="105"/>
    </row>
    <row r="353" customFormat="false" ht="14.25" hidden="true" customHeight="false" outlineLevel="0" collapsed="false">
      <c r="A353" s="121"/>
      <c r="B353" s="110"/>
      <c r="C353" s="113"/>
      <c r="D353" s="110"/>
      <c r="E353" s="111"/>
      <c r="F353" s="110"/>
      <c r="G353" s="112"/>
      <c r="H353" s="112"/>
      <c r="I353" s="112"/>
      <c r="J353" s="112"/>
      <c r="K353" s="125" t="n">
        <f aca="false">SUM(G353:J353)</f>
        <v>0</v>
      </c>
      <c r="L353" s="110"/>
      <c r="M353" s="110"/>
      <c r="N353" s="110"/>
      <c r="O353" s="113"/>
      <c r="P353" s="113"/>
      <c r="Q353" s="110"/>
      <c r="R353" s="110"/>
      <c r="S353" s="110"/>
      <c r="T353" s="110"/>
      <c r="U353" s="105"/>
    </row>
    <row r="354" customFormat="false" ht="14.25" hidden="true" customHeight="false" outlineLevel="0" collapsed="false">
      <c r="A354" s="121"/>
      <c r="B354" s="110"/>
      <c r="C354" s="113"/>
      <c r="D354" s="110"/>
      <c r="E354" s="111"/>
      <c r="F354" s="110"/>
      <c r="G354" s="112"/>
      <c r="H354" s="112"/>
      <c r="I354" s="112"/>
      <c r="J354" s="112"/>
      <c r="K354" s="125" t="n">
        <f aca="false">SUM(G354:J354)</f>
        <v>0</v>
      </c>
      <c r="L354" s="110"/>
      <c r="M354" s="110"/>
      <c r="N354" s="110"/>
      <c r="O354" s="113"/>
      <c r="P354" s="113"/>
      <c r="Q354" s="110"/>
      <c r="R354" s="110"/>
      <c r="S354" s="110"/>
      <c r="T354" s="110"/>
      <c r="U354" s="105"/>
    </row>
    <row r="355" customFormat="false" ht="14.25" hidden="true" customHeight="false" outlineLevel="0" collapsed="false">
      <c r="A355" s="121"/>
      <c r="B355" s="110"/>
      <c r="C355" s="113"/>
      <c r="D355" s="110"/>
      <c r="E355" s="111"/>
      <c r="F355" s="110"/>
      <c r="G355" s="112"/>
      <c r="H355" s="112"/>
      <c r="I355" s="112"/>
      <c r="J355" s="112"/>
      <c r="K355" s="125" t="n">
        <f aca="false">SUM(G355:J355)</f>
        <v>0</v>
      </c>
      <c r="L355" s="110"/>
      <c r="M355" s="110"/>
      <c r="N355" s="110"/>
      <c r="O355" s="113"/>
      <c r="P355" s="113"/>
      <c r="Q355" s="110"/>
      <c r="R355" s="110"/>
      <c r="S355" s="110"/>
      <c r="T355" s="110"/>
      <c r="U355" s="105"/>
    </row>
    <row r="356" customFormat="false" ht="14.25" hidden="true" customHeight="false" outlineLevel="0" collapsed="false">
      <c r="A356" s="121"/>
      <c r="B356" s="110"/>
      <c r="C356" s="113"/>
      <c r="D356" s="110"/>
      <c r="E356" s="111"/>
      <c r="F356" s="110"/>
      <c r="G356" s="112"/>
      <c r="H356" s="112"/>
      <c r="I356" s="112"/>
      <c r="J356" s="112"/>
      <c r="K356" s="125" t="n">
        <f aca="false">SUM(G356:J356)</f>
        <v>0</v>
      </c>
      <c r="L356" s="110"/>
      <c r="M356" s="110"/>
      <c r="N356" s="110"/>
      <c r="O356" s="113"/>
      <c r="P356" s="113"/>
      <c r="Q356" s="110"/>
      <c r="R356" s="110"/>
      <c r="S356" s="110"/>
      <c r="T356" s="110"/>
      <c r="U356" s="105"/>
    </row>
    <row r="357" customFormat="false" ht="14.25" hidden="true" customHeight="false" outlineLevel="0" collapsed="false">
      <c r="A357" s="121"/>
      <c r="B357" s="110"/>
      <c r="C357" s="113"/>
      <c r="D357" s="110"/>
      <c r="E357" s="111"/>
      <c r="F357" s="110"/>
      <c r="G357" s="112"/>
      <c r="H357" s="112"/>
      <c r="I357" s="112"/>
      <c r="J357" s="112"/>
      <c r="K357" s="125" t="n">
        <f aca="false">SUM(G357:J357)</f>
        <v>0</v>
      </c>
      <c r="L357" s="110"/>
      <c r="M357" s="110"/>
      <c r="N357" s="110"/>
      <c r="O357" s="113"/>
      <c r="P357" s="113"/>
      <c r="Q357" s="110"/>
      <c r="R357" s="110"/>
      <c r="S357" s="110"/>
      <c r="T357" s="110"/>
      <c r="U357" s="105"/>
    </row>
    <row r="358" customFormat="false" ht="14.25" hidden="true" customHeight="false" outlineLevel="0" collapsed="false">
      <c r="A358" s="121"/>
      <c r="B358" s="110"/>
      <c r="C358" s="113"/>
      <c r="D358" s="110"/>
      <c r="E358" s="111"/>
      <c r="F358" s="110"/>
      <c r="G358" s="112"/>
      <c r="H358" s="112"/>
      <c r="I358" s="112"/>
      <c r="J358" s="112"/>
      <c r="K358" s="125" t="n">
        <f aca="false">SUM(G358:J358)</f>
        <v>0</v>
      </c>
      <c r="L358" s="110"/>
      <c r="M358" s="110"/>
      <c r="N358" s="110"/>
      <c r="O358" s="113"/>
      <c r="P358" s="113"/>
      <c r="Q358" s="110"/>
      <c r="R358" s="110"/>
      <c r="S358" s="110"/>
      <c r="T358" s="110"/>
      <c r="U358" s="105"/>
    </row>
    <row r="359" customFormat="false" ht="14.25" hidden="true" customHeight="false" outlineLevel="0" collapsed="false">
      <c r="A359" s="121"/>
      <c r="B359" s="110"/>
      <c r="C359" s="113"/>
      <c r="D359" s="110"/>
      <c r="E359" s="111"/>
      <c r="F359" s="110"/>
      <c r="G359" s="112"/>
      <c r="H359" s="112"/>
      <c r="I359" s="112"/>
      <c r="J359" s="112"/>
      <c r="K359" s="125" t="n">
        <f aca="false">SUM(G359:J359)</f>
        <v>0</v>
      </c>
      <c r="L359" s="110"/>
      <c r="M359" s="110"/>
      <c r="N359" s="110"/>
      <c r="O359" s="113"/>
      <c r="P359" s="113"/>
      <c r="Q359" s="110"/>
      <c r="R359" s="110"/>
      <c r="S359" s="110"/>
      <c r="T359" s="110"/>
      <c r="U359" s="105"/>
    </row>
    <row r="360" customFormat="false" ht="14.25" hidden="true" customHeight="false" outlineLevel="0" collapsed="false">
      <c r="A360" s="121"/>
      <c r="B360" s="110"/>
      <c r="C360" s="113"/>
      <c r="D360" s="110"/>
      <c r="E360" s="111"/>
      <c r="F360" s="110"/>
      <c r="G360" s="112"/>
      <c r="H360" s="112"/>
      <c r="I360" s="112"/>
      <c r="J360" s="112"/>
      <c r="K360" s="125" t="n">
        <f aca="false">SUM(G360:J360)</f>
        <v>0</v>
      </c>
      <c r="L360" s="110"/>
      <c r="M360" s="110"/>
      <c r="N360" s="110"/>
      <c r="O360" s="113"/>
      <c r="P360" s="113"/>
      <c r="Q360" s="110"/>
      <c r="R360" s="110"/>
      <c r="S360" s="110"/>
      <c r="T360" s="110"/>
      <c r="U360" s="105"/>
    </row>
    <row r="361" customFormat="false" ht="14.25" hidden="true" customHeight="false" outlineLevel="0" collapsed="false">
      <c r="A361" s="121"/>
      <c r="B361" s="110"/>
      <c r="C361" s="113"/>
      <c r="D361" s="110"/>
      <c r="E361" s="111"/>
      <c r="F361" s="110"/>
      <c r="G361" s="112"/>
      <c r="H361" s="112"/>
      <c r="I361" s="112"/>
      <c r="J361" s="112"/>
      <c r="K361" s="125" t="n">
        <f aca="false">SUM(G361:J361)</f>
        <v>0</v>
      </c>
      <c r="L361" s="110"/>
      <c r="M361" s="110"/>
      <c r="N361" s="110"/>
      <c r="O361" s="113"/>
      <c r="P361" s="113"/>
      <c r="Q361" s="110"/>
      <c r="R361" s="110"/>
      <c r="S361" s="110"/>
      <c r="T361" s="110"/>
      <c r="U361" s="105"/>
    </row>
    <row r="362" customFormat="false" ht="14.25" hidden="true" customHeight="false" outlineLevel="0" collapsed="false">
      <c r="A362" s="121"/>
      <c r="B362" s="110"/>
      <c r="C362" s="113"/>
      <c r="D362" s="110"/>
      <c r="E362" s="111"/>
      <c r="F362" s="110"/>
      <c r="G362" s="112"/>
      <c r="H362" s="112"/>
      <c r="I362" s="112"/>
      <c r="J362" s="112"/>
      <c r="K362" s="125" t="n">
        <f aca="false">SUM(G362:J362)</f>
        <v>0</v>
      </c>
      <c r="L362" s="110"/>
      <c r="M362" s="110"/>
      <c r="N362" s="110"/>
      <c r="O362" s="113"/>
      <c r="P362" s="113"/>
      <c r="Q362" s="110"/>
      <c r="R362" s="110"/>
      <c r="S362" s="110"/>
      <c r="T362" s="110"/>
      <c r="U362" s="105"/>
    </row>
    <row r="363" customFormat="false" ht="14.25" hidden="true" customHeight="false" outlineLevel="0" collapsed="false">
      <c r="A363" s="121"/>
      <c r="B363" s="110"/>
      <c r="C363" s="113"/>
      <c r="D363" s="110"/>
      <c r="E363" s="111"/>
      <c r="F363" s="110"/>
      <c r="G363" s="112"/>
      <c r="H363" s="112"/>
      <c r="I363" s="112"/>
      <c r="J363" s="112"/>
      <c r="K363" s="125" t="n">
        <f aca="false">SUM(G363:J363)</f>
        <v>0</v>
      </c>
      <c r="L363" s="110"/>
      <c r="M363" s="110"/>
      <c r="N363" s="110"/>
      <c r="O363" s="113"/>
      <c r="P363" s="113"/>
      <c r="Q363" s="110"/>
      <c r="R363" s="110"/>
      <c r="S363" s="110"/>
      <c r="T363" s="110"/>
      <c r="U363" s="105"/>
    </row>
    <row r="364" customFormat="false" ht="14.25" hidden="true" customHeight="false" outlineLevel="0" collapsed="false">
      <c r="A364" s="121"/>
      <c r="B364" s="110"/>
      <c r="C364" s="113"/>
      <c r="D364" s="110"/>
      <c r="E364" s="111"/>
      <c r="F364" s="110"/>
      <c r="G364" s="112"/>
      <c r="H364" s="112"/>
      <c r="I364" s="112"/>
      <c r="J364" s="112"/>
      <c r="K364" s="125" t="n">
        <f aca="false">SUM(G364:J364)</f>
        <v>0</v>
      </c>
      <c r="L364" s="110"/>
      <c r="M364" s="110"/>
      <c r="N364" s="110"/>
      <c r="O364" s="113"/>
      <c r="P364" s="113"/>
      <c r="Q364" s="110"/>
      <c r="R364" s="110"/>
      <c r="S364" s="110"/>
      <c r="T364" s="110"/>
      <c r="U364" s="105"/>
    </row>
    <row r="365" customFormat="false" ht="14.25" hidden="true" customHeight="false" outlineLevel="0" collapsed="false">
      <c r="A365" s="121"/>
      <c r="B365" s="110"/>
      <c r="C365" s="113"/>
      <c r="D365" s="110"/>
      <c r="E365" s="111"/>
      <c r="F365" s="110"/>
      <c r="G365" s="112"/>
      <c r="H365" s="112"/>
      <c r="I365" s="112"/>
      <c r="J365" s="112"/>
      <c r="K365" s="125" t="n">
        <f aca="false">SUM(G365:J365)</f>
        <v>0</v>
      </c>
      <c r="L365" s="110"/>
      <c r="M365" s="110"/>
      <c r="N365" s="110"/>
      <c r="O365" s="113"/>
      <c r="P365" s="113"/>
      <c r="Q365" s="110"/>
      <c r="R365" s="110"/>
      <c r="S365" s="110"/>
      <c r="T365" s="110"/>
      <c r="U365" s="105"/>
    </row>
    <row r="366" customFormat="false" ht="14.25" hidden="true" customHeight="false" outlineLevel="0" collapsed="false">
      <c r="A366" s="121"/>
      <c r="B366" s="110"/>
      <c r="C366" s="113"/>
      <c r="D366" s="110"/>
      <c r="E366" s="111"/>
      <c r="F366" s="110"/>
      <c r="G366" s="112"/>
      <c r="H366" s="112"/>
      <c r="I366" s="112"/>
      <c r="J366" s="112"/>
      <c r="K366" s="125" t="n">
        <f aca="false">SUM(G366:J366)</f>
        <v>0</v>
      </c>
      <c r="L366" s="110"/>
      <c r="M366" s="110"/>
      <c r="N366" s="110"/>
      <c r="O366" s="113"/>
      <c r="P366" s="113"/>
      <c r="Q366" s="110"/>
      <c r="R366" s="110"/>
      <c r="S366" s="110"/>
      <c r="T366" s="110"/>
      <c r="U366" s="105"/>
    </row>
    <row r="367" customFormat="false" ht="14.25" hidden="true" customHeight="false" outlineLevel="0" collapsed="false">
      <c r="A367" s="121"/>
      <c r="B367" s="110"/>
      <c r="C367" s="113"/>
      <c r="D367" s="110"/>
      <c r="E367" s="111"/>
      <c r="F367" s="110"/>
      <c r="G367" s="112"/>
      <c r="H367" s="112"/>
      <c r="I367" s="112"/>
      <c r="J367" s="112"/>
      <c r="K367" s="125" t="n">
        <f aca="false">SUM(G367:J367)</f>
        <v>0</v>
      </c>
      <c r="L367" s="110"/>
      <c r="M367" s="110"/>
      <c r="N367" s="110"/>
      <c r="O367" s="113"/>
      <c r="P367" s="113"/>
      <c r="Q367" s="110"/>
      <c r="R367" s="110"/>
      <c r="S367" s="110"/>
      <c r="T367" s="110"/>
      <c r="U367" s="105"/>
    </row>
    <row r="368" customFormat="false" ht="14.25" hidden="true" customHeight="false" outlineLevel="0" collapsed="false">
      <c r="A368" s="121"/>
      <c r="B368" s="110"/>
      <c r="C368" s="113"/>
      <c r="D368" s="110"/>
      <c r="E368" s="111"/>
      <c r="F368" s="110"/>
      <c r="G368" s="112"/>
      <c r="H368" s="112"/>
      <c r="I368" s="112"/>
      <c r="J368" s="112"/>
      <c r="K368" s="125" t="n">
        <f aca="false">SUM(G368:J368)</f>
        <v>0</v>
      </c>
      <c r="L368" s="110"/>
      <c r="M368" s="110"/>
      <c r="N368" s="110"/>
      <c r="O368" s="113"/>
      <c r="P368" s="113"/>
      <c r="Q368" s="110"/>
      <c r="R368" s="110"/>
      <c r="S368" s="110"/>
      <c r="T368" s="110"/>
      <c r="U368" s="105"/>
    </row>
    <row r="369" customFormat="false" ht="14.25" hidden="true" customHeight="false" outlineLevel="0" collapsed="false">
      <c r="A369" s="121"/>
      <c r="B369" s="110"/>
      <c r="C369" s="113"/>
      <c r="D369" s="110"/>
      <c r="E369" s="111"/>
      <c r="F369" s="110"/>
      <c r="G369" s="112"/>
      <c r="H369" s="112"/>
      <c r="I369" s="112"/>
      <c r="J369" s="112"/>
      <c r="K369" s="125" t="n">
        <f aca="false">SUM(G369:J369)</f>
        <v>0</v>
      </c>
      <c r="L369" s="110"/>
      <c r="M369" s="110"/>
      <c r="N369" s="110"/>
      <c r="O369" s="113"/>
      <c r="P369" s="113"/>
      <c r="Q369" s="110"/>
      <c r="R369" s="110"/>
      <c r="S369" s="110"/>
      <c r="T369" s="110"/>
      <c r="U369" s="105"/>
    </row>
    <row r="370" customFormat="false" ht="14.25" hidden="true" customHeight="false" outlineLevel="0" collapsed="false">
      <c r="A370" s="121"/>
      <c r="B370" s="110"/>
      <c r="C370" s="113"/>
      <c r="D370" s="110"/>
      <c r="E370" s="111"/>
      <c r="F370" s="110"/>
      <c r="G370" s="112"/>
      <c r="H370" s="112"/>
      <c r="I370" s="112"/>
      <c r="J370" s="112"/>
      <c r="K370" s="125" t="n">
        <f aca="false">SUM(G370:J370)</f>
        <v>0</v>
      </c>
      <c r="L370" s="110"/>
      <c r="M370" s="110"/>
      <c r="N370" s="110"/>
      <c r="O370" s="113"/>
      <c r="P370" s="113"/>
      <c r="Q370" s="110"/>
      <c r="R370" s="110"/>
      <c r="S370" s="110"/>
      <c r="T370" s="110"/>
      <c r="U370" s="105"/>
    </row>
    <row r="371" customFormat="false" ht="14.25" hidden="true" customHeight="false" outlineLevel="0" collapsed="false">
      <c r="A371" s="121"/>
      <c r="B371" s="110"/>
      <c r="C371" s="113"/>
      <c r="D371" s="110"/>
      <c r="E371" s="111"/>
      <c r="F371" s="110"/>
      <c r="G371" s="112"/>
      <c r="H371" s="112"/>
      <c r="I371" s="112"/>
      <c r="J371" s="112"/>
      <c r="K371" s="125" t="n">
        <f aca="false">SUM(G371:J371)</f>
        <v>0</v>
      </c>
      <c r="L371" s="110"/>
      <c r="M371" s="110"/>
      <c r="N371" s="110"/>
      <c r="O371" s="113"/>
      <c r="P371" s="113"/>
      <c r="Q371" s="110"/>
      <c r="R371" s="110"/>
      <c r="S371" s="110"/>
      <c r="T371" s="110"/>
      <c r="U371" s="105"/>
    </row>
    <row r="372" customFormat="false" ht="14.25" hidden="true" customHeight="false" outlineLevel="0" collapsed="false">
      <c r="A372" s="121"/>
      <c r="B372" s="110"/>
      <c r="C372" s="113"/>
      <c r="D372" s="110"/>
      <c r="E372" s="111"/>
      <c r="F372" s="110"/>
      <c r="G372" s="112"/>
      <c r="H372" s="112"/>
      <c r="I372" s="112"/>
      <c r="J372" s="112"/>
      <c r="K372" s="125" t="n">
        <f aca="false">SUM(G372:J372)</f>
        <v>0</v>
      </c>
      <c r="L372" s="110"/>
      <c r="M372" s="110"/>
      <c r="N372" s="110"/>
      <c r="O372" s="113"/>
      <c r="P372" s="113"/>
      <c r="Q372" s="110"/>
      <c r="R372" s="110"/>
      <c r="S372" s="110"/>
      <c r="T372" s="110"/>
      <c r="U372" s="105"/>
    </row>
    <row r="373" customFormat="false" ht="14.25" hidden="true" customHeight="false" outlineLevel="0" collapsed="false">
      <c r="A373" s="121"/>
      <c r="B373" s="110"/>
      <c r="C373" s="113"/>
      <c r="D373" s="110"/>
      <c r="E373" s="111"/>
      <c r="F373" s="110"/>
      <c r="G373" s="112"/>
      <c r="H373" s="112"/>
      <c r="I373" s="112"/>
      <c r="J373" s="112"/>
      <c r="K373" s="125" t="n">
        <f aca="false">SUM(G373:J373)</f>
        <v>0</v>
      </c>
      <c r="L373" s="110"/>
      <c r="M373" s="110"/>
      <c r="N373" s="110"/>
      <c r="O373" s="113"/>
      <c r="P373" s="113"/>
      <c r="Q373" s="110"/>
      <c r="R373" s="110"/>
      <c r="S373" s="110"/>
      <c r="T373" s="110"/>
      <c r="U373" s="105"/>
    </row>
    <row r="374" customFormat="false" ht="14.25" hidden="true" customHeight="false" outlineLevel="0" collapsed="false">
      <c r="A374" s="121"/>
      <c r="B374" s="110"/>
      <c r="C374" s="113"/>
      <c r="D374" s="110"/>
      <c r="E374" s="111"/>
      <c r="F374" s="110"/>
      <c r="G374" s="112"/>
      <c r="H374" s="112"/>
      <c r="I374" s="112"/>
      <c r="J374" s="112"/>
      <c r="K374" s="125" t="n">
        <f aca="false">SUM(G374:J374)</f>
        <v>0</v>
      </c>
      <c r="L374" s="110"/>
      <c r="M374" s="110"/>
      <c r="N374" s="110"/>
      <c r="O374" s="113"/>
      <c r="P374" s="113"/>
      <c r="Q374" s="110"/>
      <c r="R374" s="110"/>
      <c r="S374" s="110"/>
      <c r="T374" s="110"/>
      <c r="U374" s="105"/>
    </row>
    <row r="375" customFormat="false" ht="14.25" hidden="true" customHeight="false" outlineLevel="0" collapsed="false">
      <c r="A375" s="121"/>
      <c r="B375" s="110"/>
      <c r="C375" s="113"/>
      <c r="D375" s="110"/>
      <c r="E375" s="111"/>
      <c r="F375" s="110"/>
      <c r="G375" s="112"/>
      <c r="H375" s="112"/>
      <c r="I375" s="112"/>
      <c r="J375" s="112"/>
      <c r="K375" s="125" t="n">
        <f aca="false">SUM(G375:J375)</f>
        <v>0</v>
      </c>
      <c r="L375" s="110"/>
      <c r="M375" s="110"/>
      <c r="N375" s="110"/>
      <c r="O375" s="113"/>
      <c r="P375" s="113"/>
      <c r="Q375" s="110"/>
      <c r="R375" s="110"/>
      <c r="S375" s="110"/>
      <c r="T375" s="110"/>
      <c r="U375" s="105"/>
    </row>
    <row r="376" customFormat="false" ht="14.25" hidden="true" customHeight="false" outlineLevel="0" collapsed="false">
      <c r="A376" s="121"/>
      <c r="B376" s="110"/>
      <c r="C376" s="113"/>
      <c r="D376" s="110"/>
      <c r="E376" s="111"/>
      <c r="F376" s="110"/>
      <c r="G376" s="112"/>
      <c r="H376" s="112"/>
      <c r="I376" s="112"/>
      <c r="J376" s="112"/>
      <c r="K376" s="125" t="n">
        <f aca="false">SUM(G376:J376)</f>
        <v>0</v>
      </c>
      <c r="L376" s="110"/>
      <c r="M376" s="110"/>
      <c r="N376" s="110"/>
      <c r="O376" s="113"/>
      <c r="P376" s="113"/>
      <c r="Q376" s="110"/>
      <c r="R376" s="110"/>
      <c r="S376" s="110"/>
      <c r="T376" s="110"/>
      <c r="U376" s="105"/>
    </row>
    <row r="377" s="120" customFormat="true" ht="14.25" hidden="false" customHeight="false" outlineLevel="0" collapsed="false">
      <c r="A377" s="114"/>
      <c r="B377" s="114"/>
      <c r="C377" s="115" t="s">
        <v>202</v>
      </c>
      <c r="D377" s="116"/>
      <c r="E377" s="116" t="s">
        <v>203</v>
      </c>
      <c r="F377" s="115" t="n">
        <f aca="false">SUMIF($C277:$C376,"BLOC",F277:F376)</f>
        <v>30</v>
      </c>
      <c r="G377" s="115" t="n">
        <f aca="false">SUMIF($C277:$C376,"BLOC",G277:G376)</f>
        <v>84</v>
      </c>
      <c r="H377" s="115" t="n">
        <f aca="false">SUMIF($C277:$C376,"BLOC",H277:H376)</f>
        <v>108</v>
      </c>
      <c r="I377" s="115" t="n">
        <f aca="false">SUMIF($C277:$C376,"BLOC",I277:I376)</f>
        <v>24</v>
      </c>
      <c r="J377" s="115" t="n">
        <f aca="false">SUMIF($C277:$C376,"BLOC",J277:J376)</f>
        <v>36</v>
      </c>
      <c r="K377" s="115" t="n">
        <f aca="false">SUM(G377:J377)</f>
        <v>252</v>
      </c>
      <c r="L377" s="117"/>
      <c r="M377" s="117"/>
      <c r="N377" s="117"/>
      <c r="O377" s="117"/>
      <c r="P377" s="117"/>
      <c r="Q377" s="117"/>
      <c r="R377" s="117"/>
      <c r="S377" s="117"/>
      <c r="T377" s="117"/>
      <c r="U377" s="119"/>
    </row>
    <row r="381" customFormat="false" ht="18.55" hidden="false" customHeight="false" outlineLevel="0" collapsed="false">
      <c r="A381" s="65" t="s">
        <v>265</v>
      </c>
      <c r="B381" s="65"/>
      <c r="C381" s="66"/>
      <c r="D381" s="66"/>
      <c r="F381" s="67" t="s">
        <v>124</v>
      </c>
      <c r="G381" s="68" t="s">
        <v>125</v>
      </c>
      <c r="H381" s="68" t="s">
        <v>126</v>
      </c>
      <c r="I381" s="68" t="s">
        <v>127</v>
      </c>
      <c r="J381" s="69" t="s">
        <v>128</v>
      </c>
      <c r="K381" s="70" t="s">
        <v>129</v>
      </c>
    </row>
    <row r="383" customFormat="false" ht="16.5" hidden="false" customHeight="true" outlineLevel="0" collapsed="false">
      <c r="A383" s="71" t="s">
        <v>130</v>
      </c>
      <c r="B383" s="71" t="s">
        <v>131</v>
      </c>
      <c r="C383" s="72" t="s">
        <v>132</v>
      </c>
      <c r="D383" s="72"/>
      <c r="E383" s="73" t="s">
        <v>133</v>
      </c>
      <c r="F383" s="71" t="s">
        <v>134</v>
      </c>
      <c r="G383" s="74" t="s">
        <v>135</v>
      </c>
      <c r="H383" s="74"/>
      <c r="I383" s="74"/>
      <c r="J383" s="74"/>
      <c r="K383" s="74"/>
      <c r="L383" s="74" t="s">
        <v>136</v>
      </c>
      <c r="M383" s="74"/>
      <c r="N383" s="74"/>
      <c r="O383" s="74"/>
      <c r="P383" s="74"/>
      <c r="Q383" s="74"/>
      <c r="R383" s="74"/>
      <c r="S383" s="74"/>
      <c r="T383" s="74"/>
      <c r="U383" s="71" t="s">
        <v>137</v>
      </c>
    </row>
    <row r="384" customFormat="false" ht="13.5" hidden="false" customHeight="true" outlineLevel="0" collapsed="false">
      <c r="A384" s="71"/>
      <c r="B384" s="71"/>
      <c r="C384" s="72"/>
      <c r="D384" s="72"/>
      <c r="E384" s="73"/>
      <c r="F384" s="71"/>
      <c r="G384" s="74"/>
      <c r="H384" s="74"/>
      <c r="I384" s="74"/>
      <c r="J384" s="74"/>
      <c r="K384" s="74"/>
      <c r="L384" s="74" t="s">
        <v>138</v>
      </c>
      <c r="M384" s="74"/>
      <c r="N384" s="74"/>
      <c r="O384" s="74"/>
      <c r="P384" s="74"/>
      <c r="Q384" s="74"/>
      <c r="R384" s="75" t="s">
        <v>139</v>
      </c>
      <c r="S384" s="75"/>
      <c r="T384" s="75"/>
      <c r="U384" s="71"/>
    </row>
    <row r="385" customFormat="false" ht="16.5" hidden="false" customHeight="true" outlineLevel="0" collapsed="false">
      <c r="A385" s="71"/>
      <c r="B385" s="71"/>
      <c r="C385" s="72"/>
      <c r="D385" s="72"/>
      <c r="E385" s="73"/>
      <c r="F385" s="71"/>
      <c r="G385" s="73" t="s">
        <v>140</v>
      </c>
      <c r="H385" s="73" t="s">
        <v>141</v>
      </c>
      <c r="I385" s="71" t="s">
        <v>142</v>
      </c>
      <c r="J385" s="73" t="s">
        <v>143</v>
      </c>
      <c r="K385" s="71" t="s">
        <v>144</v>
      </c>
      <c r="L385" s="73" t="s">
        <v>145</v>
      </c>
      <c r="M385" s="73"/>
      <c r="N385" s="73"/>
      <c r="O385" s="71" t="s">
        <v>146</v>
      </c>
      <c r="P385" s="71" t="s">
        <v>147</v>
      </c>
      <c r="Q385" s="71" t="s">
        <v>148</v>
      </c>
      <c r="R385" s="71" t="s">
        <v>149</v>
      </c>
      <c r="S385" s="71" t="s">
        <v>150</v>
      </c>
      <c r="T385" s="71" t="s">
        <v>147</v>
      </c>
      <c r="U385" s="71"/>
    </row>
    <row r="386" customFormat="false" ht="14.25" hidden="false" customHeight="true" outlineLevel="0" collapsed="false">
      <c r="A386" s="71"/>
      <c r="B386" s="71"/>
      <c r="C386" s="73" t="s">
        <v>151</v>
      </c>
      <c r="D386" s="71" t="s">
        <v>152</v>
      </c>
      <c r="E386" s="73"/>
      <c r="F386" s="71"/>
      <c r="G386" s="73"/>
      <c r="H386" s="73"/>
      <c r="I386" s="71"/>
      <c r="J386" s="73"/>
      <c r="K386" s="71"/>
      <c r="L386" s="76" t="s">
        <v>153</v>
      </c>
      <c r="M386" s="73" t="s">
        <v>154</v>
      </c>
      <c r="N386" s="71" t="s">
        <v>155</v>
      </c>
      <c r="O386" s="71"/>
      <c r="P386" s="71"/>
      <c r="Q386" s="71"/>
      <c r="R386" s="71"/>
      <c r="S386" s="71"/>
      <c r="T386" s="71"/>
      <c r="U386" s="71"/>
    </row>
    <row r="387" customFormat="false" ht="27" hidden="false" customHeight="true" outlineLevel="0" collapsed="false">
      <c r="A387" s="71"/>
      <c r="B387" s="71"/>
      <c r="C387" s="73"/>
      <c r="D387" s="71"/>
      <c r="E387" s="73"/>
      <c r="F387" s="71"/>
      <c r="G387" s="73"/>
      <c r="H387" s="73"/>
      <c r="I387" s="71"/>
      <c r="J387" s="73"/>
      <c r="K387" s="71"/>
      <c r="L387" s="76"/>
      <c r="M387" s="76"/>
      <c r="N387" s="76"/>
      <c r="O387" s="71"/>
      <c r="P387" s="71"/>
      <c r="Q387" s="71"/>
      <c r="R387" s="71"/>
      <c r="S387" s="71"/>
      <c r="T387" s="71"/>
      <c r="U387" s="71"/>
    </row>
    <row r="388" customFormat="false" ht="14.25" hidden="false" customHeight="false" outlineLevel="0" collapsed="false">
      <c r="A388" s="77" t="s">
        <v>266</v>
      </c>
      <c r="B388" s="78" t="s">
        <v>267</v>
      </c>
      <c r="C388" s="79" t="s">
        <v>158</v>
      </c>
      <c r="D388" s="79"/>
      <c r="E388" s="80" t="s">
        <v>159</v>
      </c>
      <c r="F388" s="80"/>
      <c r="G388" s="81"/>
      <c r="H388" s="81"/>
      <c r="I388" s="81"/>
      <c r="J388" s="81"/>
      <c r="K388" s="81" t="n">
        <f aca="false">K389+K399</f>
        <v>218</v>
      </c>
      <c r="L388" s="81"/>
      <c r="M388" s="81"/>
      <c r="N388" s="81"/>
      <c r="O388" s="82"/>
      <c r="P388" s="82"/>
      <c r="Q388" s="81"/>
      <c r="R388" s="81"/>
      <c r="S388" s="81"/>
      <c r="T388" s="81"/>
      <c r="U388" s="83"/>
    </row>
    <row r="389" customFormat="false" ht="14.25" hidden="false" customHeight="false" outlineLevel="0" collapsed="false">
      <c r="A389" s="84" t="s">
        <v>266</v>
      </c>
      <c r="B389" s="85" t="s">
        <v>268</v>
      </c>
      <c r="C389" s="86" t="s">
        <v>161</v>
      </c>
      <c r="D389" s="86"/>
      <c r="E389" s="87" t="s">
        <v>162</v>
      </c>
      <c r="F389" s="87" t="n">
        <f aca="false">SUMIF($C390:$C397,"UE",F390:F397)</f>
        <v>24</v>
      </c>
      <c r="G389" s="88" t="n">
        <f aca="false">SUMIF($C390:$C397,"UE",G390:G397)</f>
        <v>86</v>
      </c>
      <c r="H389" s="88" t="n">
        <f aca="false">SUMIF($C390:$C397,"UE",H390:H397)</f>
        <v>72</v>
      </c>
      <c r="I389" s="88" t="n">
        <f aca="false">SUMIF($C390:$C397,"UE",I390:I397)</f>
        <v>0</v>
      </c>
      <c r="J389" s="88" t="n">
        <f aca="false">SUMIF($C390:$C397,"UE",J390:J397)</f>
        <v>36</v>
      </c>
      <c r="K389" s="88" t="n">
        <f aca="false">SUM(G389:J389)</f>
        <v>194</v>
      </c>
      <c r="L389" s="88"/>
      <c r="M389" s="88"/>
      <c r="N389" s="88"/>
      <c r="O389" s="89"/>
      <c r="P389" s="89"/>
      <c r="Q389" s="88" t="n">
        <v>10</v>
      </c>
      <c r="R389" s="88"/>
      <c r="S389" s="88"/>
      <c r="T389" s="88"/>
      <c r="U389" s="90"/>
    </row>
    <row r="390" customFormat="false" ht="14.25" hidden="false" customHeight="false" outlineLevel="0" collapsed="false">
      <c r="A390" s="91" t="s">
        <v>266</v>
      </c>
      <c r="B390" s="92" t="s">
        <v>269</v>
      </c>
      <c r="C390" s="93" t="s">
        <v>164</v>
      </c>
      <c r="D390" s="93" t="s">
        <v>31</v>
      </c>
      <c r="E390" s="94" t="s">
        <v>270</v>
      </c>
      <c r="F390" s="95" t="n">
        <v>9</v>
      </c>
      <c r="G390" s="96" t="n">
        <v>36</v>
      </c>
      <c r="H390" s="96" t="n">
        <v>36</v>
      </c>
      <c r="I390" s="96" t="s">
        <v>32</v>
      </c>
      <c r="J390" s="96" t="n">
        <v>12</v>
      </c>
      <c r="K390" s="96" t="n">
        <f aca="false">SUM(G390:J390)</f>
        <v>84</v>
      </c>
      <c r="L390" s="96"/>
      <c r="M390" s="96"/>
      <c r="N390" s="96"/>
      <c r="O390" s="97"/>
      <c r="P390" s="97"/>
      <c r="Q390" s="96" t="n">
        <v>8</v>
      </c>
      <c r="R390" s="96"/>
      <c r="S390" s="96"/>
      <c r="T390" s="96"/>
      <c r="U390" s="98"/>
    </row>
    <row r="391" customFormat="false" ht="42.75" hidden="false" customHeight="false" outlineLevel="0" collapsed="false">
      <c r="A391" s="99" t="s">
        <v>266</v>
      </c>
      <c r="B391" s="100" t="s">
        <v>271</v>
      </c>
      <c r="C391" s="101" t="s">
        <v>167</v>
      </c>
      <c r="D391" s="101" t="s">
        <v>31</v>
      </c>
      <c r="E391" s="102" t="s">
        <v>270</v>
      </c>
      <c r="F391" s="63"/>
      <c r="G391" s="103" t="n">
        <v>36</v>
      </c>
      <c r="H391" s="103" t="n">
        <v>36</v>
      </c>
      <c r="I391" s="103" t="s">
        <v>32</v>
      </c>
      <c r="J391" s="103" t="n">
        <v>12</v>
      </c>
      <c r="K391" s="103" t="n">
        <f aca="false">SUM(G391:J391)</f>
        <v>84</v>
      </c>
      <c r="L391" s="103" t="s">
        <v>168</v>
      </c>
      <c r="M391" s="103" t="s">
        <v>32</v>
      </c>
      <c r="N391" s="103" t="s">
        <v>32</v>
      </c>
      <c r="O391" s="104" t="s">
        <v>32</v>
      </c>
      <c r="P391" s="104" t="s">
        <v>32</v>
      </c>
      <c r="Q391" s="103" t="s">
        <v>32</v>
      </c>
      <c r="R391" s="103" t="s">
        <v>169</v>
      </c>
      <c r="S391" s="103" t="s">
        <v>170</v>
      </c>
      <c r="T391" s="103" t="s">
        <v>171</v>
      </c>
      <c r="U391" s="105" t="s">
        <v>272</v>
      </c>
    </row>
    <row r="392" customFormat="false" ht="14.25" hidden="false" customHeight="false" outlineLevel="0" collapsed="false">
      <c r="A392" s="91" t="s">
        <v>266</v>
      </c>
      <c r="B392" s="92" t="s">
        <v>273</v>
      </c>
      <c r="C392" s="93" t="s">
        <v>164</v>
      </c>
      <c r="D392" s="93" t="s">
        <v>31</v>
      </c>
      <c r="E392" s="94" t="s">
        <v>274</v>
      </c>
      <c r="F392" s="95" t="n">
        <v>6</v>
      </c>
      <c r="G392" s="96" t="n">
        <v>24</v>
      </c>
      <c r="H392" s="96" t="s">
        <v>32</v>
      </c>
      <c r="I392" s="96" t="s">
        <v>32</v>
      </c>
      <c r="J392" s="96" t="n">
        <v>24</v>
      </c>
      <c r="K392" s="96" t="n">
        <f aca="false">SUM(G392:J392)</f>
        <v>48</v>
      </c>
      <c r="L392" s="96"/>
      <c r="M392" s="96"/>
      <c r="N392" s="96"/>
      <c r="O392" s="97"/>
      <c r="P392" s="97"/>
      <c r="Q392" s="96" t="n">
        <v>8</v>
      </c>
      <c r="R392" s="96"/>
      <c r="S392" s="96"/>
      <c r="T392" s="96"/>
      <c r="U392" s="98"/>
    </row>
    <row r="393" customFormat="false" ht="28.5" hidden="false" customHeight="false" outlineLevel="0" collapsed="false">
      <c r="A393" s="99" t="s">
        <v>266</v>
      </c>
      <c r="B393" s="100" t="s">
        <v>275</v>
      </c>
      <c r="C393" s="101" t="s">
        <v>167</v>
      </c>
      <c r="D393" s="101" t="s">
        <v>31</v>
      </c>
      <c r="E393" s="102" t="s">
        <v>274</v>
      </c>
      <c r="F393" s="63"/>
      <c r="G393" s="103" t="n">
        <v>24</v>
      </c>
      <c r="H393" s="103" t="s">
        <v>32</v>
      </c>
      <c r="I393" s="103" t="s">
        <v>32</v>
      </c>
      <c r="J393" s="103" t="n">
        <v>24</v>
      </c>
      <c r="K393" s="103" t="n">
        <f aca="false">SUM(G393:J393)</f>
        <v>48</v>
      </c>
      <c r="L393" s="103" t="s">
        <v>168</v>
      </c>
      <c r="M393" s="103" t="s">
        <v>32</v>
      </c>
      <c r="N393" s="103" t="s">
        <v>32</v>
      </c>
      <c r="O393" s="104" t="s">
        <v>32</v>
      </c>
      <c r="P393" s="104" t="s">
        <v>32</v>
      </c>
      <c r="Q393" s="103" t="s">
        <v>32</v>
      </c>
      <c r="R393" s="103" t="s">
        <v>169</v>
      </c>
      <c r="S393" s="103" t="s">
        <v>170</v>
      </c>
      <c r="T393" s="103" t="s">
        <v>171</v>
      </c>
      <c r="U393" s="105" t="s">
        <v>172</v>
      </c>
    </row>
    <row r="394" customFormat="false" ht="14.25" hidden="false" customHeight="false" outlineLevel="0" collapsed="false">
      <c r="A394" s="91" t="s">
        <v>266</v>
      </c>
      <c r="B394" s="92" t="s">
        <v>276</v>
      </c>
      <c r="C394" s="93" t="s">
        <v>164</v>
      </c>
      <c r="D394" s="93" t="s">
        <v>31</v>
      </c>
      <c r="E394" s="94" t="s">
        <v>277</v>
      </c>
      <c r="F394" s="95" t="n">
        <v>3</v>
      </c>
      <c r="G394" s="96" t="n">
        <v>2</v>
      </c>
      <c r="H394" s="96" t="s">
        <v>32</v>
      </c>
      <c r="I394" s="96" t="s">
        <v>32</v>
      </c>
      <c r="J394" s="96" t="s">
        <v>32</v>
      </c>
      <c r="K394" s="96" t="n">
        <f aca="false">SUM(G394:J394)</f>
        <v>2</v>
      </c>
      <c r="L394" s="96"/>
      <c r="M394" s="96"/>
      <c r="N394" s="96"/>
      <c r="O394" s="97"/>
      <c r="P394" s="97"/>
      <c r="Q394" s="96" t="n">
        <v>8</v>
      </c>
      <c r="R394" s="96"/>
      <c r="S394" s="96"/>
      <c r="T394" s="96"/>
      <c r="U394" s="98"/>
    </row>
    <row r="395" customFormat="false" ht="98" hidden="false" customHeight="false" outlineLevel="0" collapsed="false">
      <c r="A395" s="99" t="s">
        <v>266</v>
      </c>
      <c r="B395" s="100" t="s">
        <v>278</v>
      </c>
      <c r="C395" s="101" t="s">
        <v>167</v>
      </c>
      <c r="D395" s="101" t="s">
        <v>31</v>
      </c>
      <c r="E395" s="102" t="s">
        <v>277</v>
      </c>
      <c r="F395" s="63"/>
      <c r="G395" s="103" t="n">
        <v>2</v>
      </c>
      <c r="H395" s="103" t="s">
        <v>32</v>
      </c>
      <c r="I395" s="103" t="s">
        <v>32</v>
      </c>
      <c r="J395" s="103" t="s">
        <v>32</v>
      </c>
      <c r="K395" s="103" t="n">
        <f aca="false">SUM(G395:J395)</f>
        <v>2</v>
      </c>
      <c r="L395" s="103" t="s">
        <v>168</v>
      </c>
      <c r="M395" s="103" t="s">
        <v>32</v>
      </c>
      <c r="N395" s="103" t="s">
        <v>32</v>
      </c>
      <c r="O395" s="104" t="s">
        <v>32</v>
      </c>
      <c r="P395" s="104" t="s">
        <v>32</v>
      </c>
      <c r="Q395" s="103" t="s">
        <v>32</v>
      </c>
      <c r="R395" s="103" t="s">
        <v>261</v>
      </c>
      <c r="S395" s="103" t="s">
        <v>32</v>
      </c>
      <c r="T395" s="103" t="s">
        <v>32</v>
      </c>
      <c r="U395" s="105" t="s">
        <v>279</v>
      </c>
    </row>
    <row r="396" customFormat="false" ht="14.25" hidden="false" customHeight="false" outlineLevel="0" collapsed="false">
      <c r="A396" s="91" t="s">
        <v>266</v>
      </c>
      <c r="B396" s="92" t="s">
        <v>280</v>
      </c>
      <c r="C396" s="93" t="s">
        <v>164</v>
      </c>
      <c r="D396" s="93" t="s">
        <v>31</v>
      </c>
      <c r="E396" s="94" t="s">
        <v>281</v>
      </c>
      <c r="F396" s="95" t="n">
        <v>6</v>
      </c>
      <c r="G396" s="96" t="n">
        <v>24</v>
      </c>
      <c r="H396" s="96" t="n">
        <v>36</v>
      </c>
      <c r="I396" s="96" t="s">
        <v>32</v>
      </c>
      <c r="J396" s="96" t="s">
        <v>32</v>
      </c>
      <c r="K396" s="96" t="n">
        <f aca="false">SUM(G396:J396)</f>
        <v>60</v>
      </c>
      <c r="L396" s="96"/>
      <c r="M396" s="96"/>
      <c r="N396" s="96"/>
      <c r="O396" s="97"/>
      <c r="P396" s="97"/>
      <c r="Q396" s="96" t="n">
        <v>8</v>
      </c>
      <c r="R396" s="96"/>
      <c r="S396" s="96"/>
      <c r="T396" s="96"/>
      <c r="U396" s="98"/>
    </row>
    <row r="397" customFormat="false" ht="28.5" hidden="false" customHeight="false" outlineLevel="0" collapsed="false">
      <c r="A397" s="99" t="s">
        <v>266</v>
      </c>
      <c r="B397" s="100" t="s">
        <v>282</v>
      </c>
      <c r="C397" s="101" t="s">
        <v>185</v>
      </c>
      <c r="D397" s="101" t="s">
        <v>31</v>
      </c>
      <c r="E397" s="102" t="s">
        <v>281</v>
      </c>
      <c r="F397" s="63"/>
      <c r="G397" s="103" t="n">
        <v>24</v>
      </c>
      <c r="H397" s="103" t="n">
        <v>36</v>
      </c>
      <c r="I397" s="103" t="s">
        <v>32</v>
      </c>
      <c r="J397" s="103" t="s">
        <v>32</v>
      </c>
      <c r="K397" s="103" t="n">
        <f aca="false">SUM(G397:J397)</f>
        <v>60</v>
      </c>
      <c r="L397" s="103" t="s">
        <v>168</v>
      </c>
      <c r="M397" s="103" t="s">
        <v>32</v>
      </c>
      <c r="N397" s="103" t="s">
        <v>32</v>
      </c>
      <c r="O397" s="104" t="s">
        <v>32</v>
      </c>
      <c r="P397" s="104" t="s">
        <v>32</v>
      </c>
      <c r="Q397" s="103" t="s">
        <v>32</v>
      </c>
      <c r="R397" s="103" t="s">
        <v>169</v>
      </c>
      <c r="S397" s="103" t="s">
        <v>170</v>
      </c>
      <c r="T397" s="103" t="s">
        <v>171</v>
      </c>
      <c r="U397" s="105" t="s">
        <v>283</v>
      </c>
    </row>
    <row r="398" customFormat="false" ht="14.25" hidden="false" customHeight="true" outlineLevel="0" collapsed="false">
      <c r="A398" s="121"/>
      <c r="B398" s="63"/>
      <c r="C398" s="122"/>
      <c r="D398" s="122"/>
      <c r="E398" s="123"/>
      <c r="F398" s="124"/>
      <c r="G398" s="125"/>
      <c r="H398" s="125"/>
      <c r="I398" s="125"/>
      <c r="J398" s="125"/>
      <c r="K398" s="125" t="n">
        <f aca="false">SUM(G398:J398)</f>
        <v>0</v>
      </c>
      <c r="L398" s="125"/>
      <c r="M398" s="125"/>
      <c r="N398" s="125"/>
      <c r="O398" s="126"/>
      <c r="P398" s="126"/>
      <c r="Q398" s="125"/>
      <c r="R398" s="125"/>
      <c r="S398" s="125"/>
      <c r="T398" s="125"/>
      <c r="U398" s="105"/>
    </row>
    <row r="399" customFormat="false" ht="14.25" hidden="false" customHeight="false" outlineLevel="0" collapsed="false">
      <c r="A399" s="84" t="s">
        <v>266</v>
      </c>
      <c r="B399" s="85" t="s">
        <v>284</v>
      </c>
      <c r="C399" s="86" t="s">
        <v>161</v>
      </c>
      <c r="D399" s="86"/>
      <c r="E399" s="87" t="s">
        <v>188</v>
      </c>
      <c r="F399" s="87" t="n">
        <v>6</v>
      </c>
      <c r="G399" s="88" t="n">
        <f aca="false">SUMIF($C400:$C404,"UE",G400:G404)</f>
        <v>0</v>
      </c>
      <c r="H399" s="88" t="n">
        <f aca="false">SUMIF($C400:$C404,"UE",H400:H404)</f>
        <v>0</v>
      </c>
      <c r="I399" s="88" t="n">
        <f aca="false">SUMIF($C400:$C404,"UE",I400:I404)</f>
        <v>24</v>
      </c>
      <c r="J399" s="88" t="n">
        <f aca="false">SUMIF($C400:$C404,"UE",J400:J404)</f>
        <v>0</v>
      </c>
      <c r="K399" s="88" t="n">
        <f aca="false">SUM(G399:J399)</f>
        <v>24</v>
      </c>
      <c r="L399" s="88"/>
      <c r="M399" s="88"/>
      <c r="N399" s="88"/>
      <c r="O399" s="89"/>
      <c r="P399" s="89"/>
      <c r="Q399" s="88" t="s">
        <v>32</v>
      </c>
      <c r="R399" s="88"/>
      <c r="S399" s="88"/>
      <c r="T399" s="88"/>
      <c r="U399" s="90"/>
    </row>
    <row r="400" customFormat="false" ht="14.25" hidden="false" customHeight="false" outlineLevel="0" collapsed="false">
      <c r="A400" s="91" t="s">
        <v>266</v>
      </c>
      <c r="B400" s="92" t="s">
        <v>285</v>
      </c>
      <c r="C400" s="93" t="s">
        <v>164</v>
      </c>
      <c r="D400" s="93" t="s">
        <v>31</v>
      </c>
      <c r="E400" s="94" t="s">
        <v>286</v>
      </c>
      <c r="F400" s="95" t="n">
        <v>3</v>
      </c>
      <c r="G400" s="96"/>
      <c r="H400" s="96"/>
      <c r="I400" s="96"/>
      <c r="J400" s="96"/>
      <c r="K400" s="96" t="n">
        <f aca="false">SUM(G400:J400)</f>
        <v>0</v>
      </c>
      <c r="L400" s="96"/>
      <c r="M400" s="96"/>
      <c r="N400" s="96"/>
      <c r="O400" s="97"/>
      <c r="P400" s="97"/>
      <c r="Q400" s="96" t="s">
        <v>32</v>
      </c>
      <c r="R400" s="96"/>
      <c r="S400" s="96"/>
      <c r="T400" s="96"/>
      <c r="U400" s="98"/>
    </row>
    <row r="401" customFormat="false" ht="14.25" hidden="false" customHeight="false" outlineLevel="0" collapsed="false">
      <c r="A401" s="99" t="s">
        <v>266</v>
      </c>
      <c r="B401" s="100" t="s">
        <v>287</v>
      </c>
      <c r="C401" s="101" t="s">
        <v>185</v>
      </c>
      <c r="D401" s="101" t="s">
        <v>31</v>
      </c>
      <c r="E401" s="102" t="s">
        <v>286</v>
      </c>
      <c r="F401" s="63"/>
      <c r="G401" s="103"/>
      <c r="H401" s="103"/>
      <c r="I401" s="103"/>
      <c r="J401" s="103"/>
      <c r="K401" s="103" t="n">
        <f aca="false">SUM(G401:J401)</f>
        <v>0</v>
      </c>
      <c r="L401" s="103"/>
      <c r="M401" s="103"/>
      <c r="N401" s="103"/>
      <c r="O401" s="104"/>
      <c r="P401" s="104"/>
      <c r="Q401" s="103" t="s">
        <v>32</v>
      </c>
      <c r="R401" s="103"/>
      <c r="S401" s="103"/>
      <c r="T401" s="103"/>
      <c r="U401" s="105"/>
    </row>
    <row r="402" customFormat="false" ht="14.25" hidden="false" customHeight="false" outlineLevel="0" collapsed="false">
      <c r="A402" s="91" t="s">
        <v>266</v>
      </c>
      <c r="B402" s="92" t="s">
        <v>288</v>
      </c>
      <c r="C402" s="93" t="s">
        <v>164</v>
      </c>
      <c r="D402" s="93" t="s">
        <v>26</v>
      </c>
      <c r="E402" s="94" t="s">
        <v>190</v>
      </c>
      <c r="F402" s="95" t="n">
        <v>3</v>
      </c>
      <c r="G402" s="96"/>
      <c r="H402" s="96"/>
      <c r="I402" s="96" t="n">
        <v>24</v>
      </c>
      <c r="J402" s="96"/>
      <c r="K402" s="96" t="n">
        <f aca="false">SUM(G402:J402)</f>
        <v>24</v>
      </c>
      <c r="L402" s="96"/>
      <c r="M402" s="96"/>
      <c r="N402" s="96"/>
      <c r="O402" s="97"/>
      <c r="P402" s="97"/>
      <c r="Q402" s="96" t="s">
        <v>32</v>
      </c>
      <c r="R402" s="96"/>
      <c r="S402" s="96"/>
      <c r="T402" s="96"/>
      <c r="U402" s="98"/>
    </row>
    <row r="403" customFormat="false" ht="14.25" hidden="false" customHeight="false" outlineLevel="0" collapsed="false">
      <c r="A403" s="91" t="s">
        <v>266</v>
      </c>
      <c r="B403" s="92" t="s">
        <v>288</v>
      </c>
      <c r="C403" s="93" t="s">
        <v>164</v>
      </c>
      <c r="D403" s="93" t="s">
        <v>26</v>
      </c>
      <c r="E403" s="94" t="s">
        <v>192</v>
      </c>
      <c r="F403" s="95" t="n">
        <v>3</v>
      </c>
      <c r="G403" s="96"/>
      <c r="H403" s="96"/>
      <c r="I403" s="96"/>
      <c r="J403" s="96"/>
      <c r="K403" s="96" t="n">
        <f aca="false">SUM(G403:J403)</f>
        <v>0</v>
      </c>
      <c r="L403" s="96"/>
      <c r="M403" s="96"/>
      <c r="N403" s="96"/>
      <c r="O403" s="97"/>
      <c r="P403" s="97"/>
      <c r="Q403" s="96" t="s">
        <v>32</v>
      </c>
      <c r="R403" s="96"/>
      <c r="S403" s="96"/>
      <c r="T403" s="96"/>
      <c r="U403" s="98"/>
    </row>
    <row r="404" customFormat="false" ht="14.25" hidden="false" customHeight="true" outlineLevel="0" collapsed="false">
      <c r="A404" s="121"/>
      <c r="B404" s="63"/>
      <c r="C404" s="122"/>
      <c r="D404" s="122"/>
      <c r="E404" s="123"/>
      <c r="F404" s="124"/>
      <c r="G404" s="125"/>
      <c r="H404" s="125"/>
      <c r="I404" s="125"/>
      <c r="J404" s="125"/>
      <c r="K404" s="125" t="n">
        <f aca="false">SUM(G404:J404)</f>
        <v>0</v>
      </c>
      <c r="L404" s="125"/>
      <c r="M404" s="125"/>
      <c r="N404" s="125"/>
      <c r="O404" s="126"/>
      <c r="P404" s="126"/>
      <c r="Q404" s="125"/>
      <c r="R404" s="125"/>
      <c r="S404" s="125"/>
      <c r="T404" s="125"/>
      <c r="U404" s="105"/>
    </row>
    <row r="405" customFormat="false" ht="14.25" hidden="false" customHeight="true" outlineLevel="0" collapsed="false">
      <c r="A405" s="121"/>
      <c r="B405" s="63"/>
      <c r="C405" s="122"/>
      <c r="D405" s="122"/>
      <c r="E405" s="123"/>
      <c r="F405" s="124"/>
      <c r="G405" s="125"/>
      <c r="H405" s="125"/>
      <c r="I405" s="125"/>
      <c r="J405" s="125"/>
      <c r="K405" s="125" t="n">
        <f aca="false">SUM(G405:J405)</f>
        <v>0</v>
      </c>
      <c r="L405" s="125"/>
      <c r="M405" s="125"/>
      <c r="N405" s="125"/>
      <c r="O405" s="126"/>
      <c r="P405" s="126"/>
      <c r="Q405" s="125"/>
      <c r="R405" s="125"/>
      <c r="S405" s="125"/>
      <c r="T405" s="125"/>
      <c r="U405" s="105"/>
    </row>
    <row r="406" customFormat="false" ht="14.25" hidden="false" customHeight="true" outlineLevel="0" collapsed="false">
      <c r="A406" s="121"/>
      <c r="B406" s="63"/>
      <c r="C406" s="122"/>
      <c r="D406" s="122"/>
      <c r="E406" s="123"/>
      <c r="F406" s="124"/>
      <c r="G406" s="125"/>
      <c r="H406" s="125"/>
      <c r="I406" s="125"/>
      <c r="J406" s="125"/>
      <c r="K406" s="125" t="n">
        <f aca="false">SUM(G406:J406)</f>
        <v>0</v>
      </c>
      <c r="L406" s="125"/>
      <c r="M406" s="125"/>
      <c r="N406" s="125"/>
      <c r="O406" s="126"/>
      <c r="P406" s="126"/>
      <c r="Q406" s="125"/>
      <c r="R406" s="125"/>
      <c r="S406" s="125"/>
      <c r="T406" s="125"/>
      <c r="U406" s="105"/>
    </row>
    <row r="407" customFormat="false" ht="14.25" hidden="false" customHeight="false" outlineLevel="0" collapsed="false">
      <c r="A407" s="77" t="s">
        <v>266</v>
      </c>
      <c r="B407" s="78" t="s">
        <v>289</v>
      </c>
      <c r="C407" s="79" t="s">
        <v>158</v>
      </c>
      <c r="D407" s="79"/>
      <c r="E407" s="80" t="s">
        <v>194</v>
      </c>
      <c r="F407" s="80"/>
      <c r="G407" s="81"/>
      <c r="H407" s="81"/>
      <c r="I407" s="81"/>
      <c r="J407" s="81"/>
      <c r="K407" s="81" t="n">
        <f aca="false">K408+K418</f>
        <v>218</v>
      </c>
      <c r="L407" s="81"/>
      <c r="M407" s="81"/>
      <c r="N407" s="81"/>
      <c r="O407" s="82"/>
      <c r="P407" s="82"/>
      <c r="Q407" s="81"/>
      <c r="R407" s="81"/>
      <c r="S407" s="81"/>
      <c r="T407" s="81"/>
      <c r="U407" s="83"/>
    </row>
    <row r="408" customFormat="false" ht="14.25" hidden="false" customHeight="false" outlineLevel="0" collapsed="false">
      <c r="A408" s="84" t="s">
        <v>266</v>
      </c>
      <c r="B408" s="85" t="s">
        <v>290</v>
      </c>
      <c r="C408" s="86" t="s">
        <v>161</v>
      </c>
      <c r="D408" s="86"/>
      <c r="E408" s="87" t="s">
        <v>162</v>
      </c>
      <c r="F408" s="87" t="n">
        <f aca="false">SUMIF($C409:$C416,"UE",F409:F416)</f>
        <v>24</v>
      </c>
      <c r="G408" s="88" t="n">
        <f aca="false">SUMIF($C409:$C416,"UE",G409:G416)</f>
        <v>86</v>
      </c>
      <c r="H408" s="88" t="n">
        <f aca="false">SUMIF($C409:$C416,"UE",H409:H416)</f>
        <v>72</v>
      </c>
      <c r="I408" s="88" t="n">
        <f aca="false">SUMIF($C409:$C416,"UE",I409:I416)</f>
        <v>0</v>
      </c>
      <c r="J408" s="88" t="n">
        <f aca="false">SUMIF($C409:$C416,"UE",J409:J416)</f>
        <v>36</v>
      </c>
      <c r="K408" s="88" t="n">
        <f aca="false">SUM(G408:J408)</f>
        <v>194</v>
      </c>
      <c r="L408" s="88"/>
      <c r="M408" s="88"/>
      <c r="N408" s="88"/>
      <c r="O408" s="89"/>
      <c r="P408" s="89"/>
      <c r="Q408" s="88" t="n">
        <v>10</v>
      </c>
      <c r="R408" s="88"/>
      <c r="S408" s="88"/>
      <c r="T408" s="88"/>
      <c r="U408" s="90"/>
    </row>
    <row r="409" customFormat="false" ht="14.25" hidden="false" customHeight="false" outlineLevel="0" collapsed="false">
      <c r="A409" s="91" t="s">
        <v>266</v>
      </c>
      <c r="B409" s="92" t="s">
        <v>269</v>
      </c>
      <c r="C409" s="93" t="s">
        <v>164</v>
      </c>
      <c r="D409" s="93" t="s">
        <v>31</v>
      </c>
      <c r="E409" s="94" t="s">
        <v>270</v>
      </c>
      <c r="F409" s="95" t="n">
        <v>9</v>
      </c>
      <c r="G409" s="96" t="n">
        <v>36</v>
      </c>
      <c r="H409" s="96" t="n">
        <v>36</v>
      </c>
      <c r="I409" s="96" t="s">
        <v>32</v>
      </c>
      <c r="J409" s="96" t="n">
        <v>12</v>
      </c>
      <c r="K409" s="96" t="n">
        <f aca="false">SUM(G409:J409)</f>
        <v>84</v>
      </c>
      <c r="L409" s="96"/>
      <c r="M409" s="96"/>
      <c r="N409" s="96"/>
      <c r="O409" s="97"/>
      <c r="P409" s="97"/>
      <c r="Q409" s="96" t="n">
        <v>8</v>
      </c>
      <c r="R409" s="96"/>
      <c r="S409" s="96"/>
      <c r="T409" s="96"/>
      <c r="U409" s="98"/>
    </row>
    <row r="410" customFormat="false" ht="14.25" hidden="false" customHeight="false" outlineLevel="0" collapsed="false">
      <c r="A410" s="99" t="s">
        <v>266</v>
      </c>
      <c r="B410" s="100" t="s">
        <v>271</v>
      </c>
      <c r="C410" s="101" t="s">
        <v>167</v>
      </c>
      <c r="D410" s="101" t="s">
        <v>31</v>
      </c>
      <c r="E410" s="102" t="s">
        <v>270</v>
      </c>
      <c r="F410" s="63"/>
      <c r="G410" s="103" t="n">
        <v>36</v>
      </c>
      <c r="H410" s="103" t="n">
        <v>36</v>
      </c>
      <c r="I410" s="103" t="s">
        <v>32</v>
      </c>
      <c r="J410" s="103" t="n">
        <v>12</v>
      </c>
      <c r="K410" s="103" t="n">
        <f aca="false">SUM(G410:J410)</f>
        <v>84</v>
      </c>
      <c r="L410" s="103" t="s">
        <v>168</v>
      </c>
      <c r="M410" s="103"/>
      <c r="N410" s="103"/>
      <c r="O410" s="103"/>
      <c r="P410" s="103"/>
      <c r="Q410" s="103" t="n">
        <v>8</v>
      </c>
      <c r="R410" s="103"/>
      <c r="S410" s="103"/>
      <c r="T410" s="103"/>
      <c r="U410" s="103"/>
    </row>
    <row r="411" customFormat="false" ht="14.25" hidden="false" customHeight="false" outlineLevel="0" collapsed="false">
      <c r="A411" s="91" t="s">
        <v>266</v>
      </c>
      <c r="B411" s="92" t="s">
        <v>273</v>
      </c>
      <c r="C411" s="93" t="s">
        <v>164</v>
      </c>
      <c r="D411" s="93" t="s">
        <v>31</v>
      </c>
      <c r="E411" s="94" t="s">
        <v>274</v>
      </c>
      <c r="F411" s="95" t="n">
        <v>6</v>
      </c>
      <c r="G411" s="96" t="n">
        <v>24</v>
      </c>
      <c r="H411" s="96" t="s">
        <v>32</v>
      </c>
      <c r="I411" s="96" t="s">
        <v>32</v>
      </c>
      <c r="J411" s="96" t="n">
        <v>24</v>
      </c>
      <c r="K411" s="96" t="n">
        <f aca="false">SUM(G411:J411)</f>
        <v>48</v>
      </c>
      <c r="L411" s="96"/>
      <c r="M411" s="96"/>
      <c r="N411" s="96"/>
      <c r="O411" s="97"/>
      <c r="P411" s="97"/>
      <c r="Q411" s="96" t="n">
        <v>8</v>
      </c>
      <c r="R411" s="96"/>
      <c r="S411" s="96"/>
      <c r="T411" s="96"/>
      <c r="U411" s="98"/>
    </row>
    <row r="412" customFormat="false" ht="14.25" hidden="false" customHeight="false" outlineLevel="0" collapsed="false">
      <c r="A412" s="99" t="s">
        <v>266</v>
      </c>
      <c r="B412" s="100" t="s">
        <v>275</v>
      </c>
      <c r="C412" s="101" t="s">
        <v>167</v>
      </c>
      <c r="D412" s="101" t="s">
        <v>31</v>
      </c>
      <c r="E412" s="102" t="s">
        <v>274</v>
      </c>
      <c r="F412" s="63"/>
      <c r="G412" s="103" t="n">
        <v>24</v>
      </c>
      <c r="H412" s="103" t="s">
        <v>32</v>
      </c>
      <c r="I412" s="103" t="s">
        <v>32</v>
      </c>
      <c r="J412" s="103" t="n">
        <v>24</v>
      </c>
      <c r="K412" s="103" t="n">
        <f aca="false">SUM(G412:J412)</f>
        <v>48</v>
      </c>
      <c r="L412" s="103" t="s">
        <v>168</v>
      </c>
      <c r="M412" s="103"/>
      <c r="N412" s="103"/>
      <c r="O412" s="103"/>
      <c r="P412" s="103"/>
      <c r="Q412" s="103" t="n">
        <v>8</v>
      </c>
      <c r="R412" s="103"/>
      <c r="S412" s="103"/>
      <c r="T412" s="103"/>
      <c r="U412" s="103"/>
    </row>
    <row r="413" customFormat="false" ht="14.25" hidden="false" customHeight="false" outlineLevel="0" collapsed="false">
      <c r="A413" s="91" t="s">
        <v>266</v>
      </c>
      <c r="B413" s="92" t="s">
        <v>291</v>
      </c>
      <c r="C413" s="93" t="s">
        <v>164</v>
      </c>
      <c r="D413" s="93" t="s">
        <v>31</v>
      </c>
      <c r="E413" s="94" t="s">
        <v>292</v>
      </c>
      <c r="F413" s="95" t="n">
        <v>3</v>
      </c>
      <c r="G413" s="96" t="n">
        <v>2</v>
      </c>
      <c r="H413" s="96" t="s">
        <v>32</v>
      </c>
      <c r="I413" s="96" t="s">
        <v>32</v>
      </c>
      <c r="J413" s="96" t="s">
        <v>32</v>
      </c>
      <c r="K413" s="96" t="n">
        <f aca="false">SUM(G413:J413)</f>
        <v>2</v>
      </c>
      <c r="L413" s="96"/>
      <c r="M413" s="96"/>
      <c r="N413" s="96"/>
      <c r="O413" s="97"/>
      <c r="P413" s="97"/>
      <c r="Q413" s="96" t="n">
        <v>8</v>
      </c>
      <c r="R413" s="96"/>
      <c r="S413" s="96"/>
      <c r="T413" s="96"/>
      <c r="U413" s="98"/>
    </row>
    <row r="414" customFormat="false" ht="98" hidden="false" customHeight="false" outlineLevel="0" collapsed="false">
      <c r="A414" s="99" t="s">
        <v>266</v>
      </c>
      <c r="B414" s="100" t="s">
        <v>293</v>
      </c>
      <c r="C414" s="101" t="s">
        <v>167</v>
      </c>
      <c r="D414" s="101" t="s">
        <v>31</v>
      </c>
      <c r="E414" s="102" t="s">
        <v>292</v>
      </c>
      <c r="F414" s="63"/>
      <c r="G414" s="103" t="n">
        <v>2</v>
      </c>
      <c r="H414" s="103" t="s">
        <v>32</v>
      </c>
      <c r="I414" s="103" t="s">
        <v>32</v>
      </c>
      <c r="J414" s="103" t="s">
        <v>32</v>
      </c>
      <c r="K414" s="103" t="n">
        <f aca="false">SUM(G414:J414)</f>
        <v>2</v>
      </c>
      <c r="L414" s="103" t="s">
        <v>168</v>
      </c>
      <c r="M414" s="103" t="s">
        <v>32</v>
      </c>
      <c r="N414" s="103" t="s">
        <v>32</v>
      </c>
      <c r="O414" s="104" t="s">
        <v>32</v>
      </c>
      <c r="P414" s="104" t="s">
        <v>32</v>
      </c>
      <c r="Q414" s="103" t="s">
        <v>32</v>
      </c>
      <c r="R414" s="103" t="s">
        <v>261</v>
      </c>
      <c r="S414" s="103" t="s">
        <v>32</v>
      </c>
      <c r="T414" s="103" t="s">
        <v>32</v>
      </c>
      <c r="U414" s="105" t="s">
        <v>279</v>
      </c>
    </row>
    <row r="415" customFormat="false" ht="14.25" hidden="false" customHeight="false" outlineLevel="0" collapsed="false">
      <c r="A415" s="91" t="s">
        <v>266</v>
      </c>
      <c r="B415" s="92" t="s">
        <v>280</v>
      </c>
      <c r="C415" s="93" t="s">
        <v>164</v>
      </c>
      <c r="D415" s="93" t="s">
        <v>31</v>
      </c>
      <c r="E415" s="94" t="s">
        <v>281</v>
      </c>
      <c r="F415" s="95" t="n">
        <v>6</v>
      </c>
      <c r="G415" s="96" t="n">
        <v>24</v>
      </c>
      <c r="H415" s="96" t="n">
        <v>36</v>
      </c>
      <c r="I415" s="96" t="s">
        <v>32</v>
      </c>
      <c r="J415" s="96" t="s">
        <v>32</v>
      </c>
      <c r="K415" s="96" t="n">
        <f aca="false">SUM(G415:J415)</f>
        <v>60</v>
      </c>
      <c r="L415" s="96"/>
      <c r="M415" s="96"/>
      <c r="N415" s="96"/>
      <c r="O415" s="97"/>
      <c r="P415" s="97"/>
      <c r="Q415" s="96" t="n">
        <v>8</v>
      </c>
      <c r="R415" s="96"/>
      <c r="S415" s="96"/>
      <c r="T415" s="96"/>
      <c r="U415" s="98"/>
    </row>
    <row r="416" customFormat="false" ht="14.25" hidden="false" customHeight="false" outlineLevel="0" collapsed="false">
      <c r="A416" s="99" t="s">
        <v>266</v>
      </c>
      <c r="B416" s="100" t="s">
        <v>282</v>
      </c>
      <c r="C416" s="101" t="s">
        <v>185</v>
      </c>
      <c r="D416" s="101" t="s">
        <v>31</v>
      </c>
      <c r="E416" s="102" t="s">
        <v>281</v>
      </c>
      <c r="F416" s="63"/>
      <c r="G416" s="103" t="n">
        <v>24</v>
      </c>
      <c r="H416" s="103" t="n">
        <v>36</v>
      </c>
      <c r="I416" s="103" t="s">
        <v>32</v>
      </c>
      <c r="J416" s="103" t="s">
        <v>32</v>
      </c>
      <c r="K416" s="103" t="n">
        <f aca="false">SUM(G416:J416)</f>
        <v>60</v>
      </c>
      <c r="L416" s="103" t="s">
        <v>168</v>
      </c>
      <c r="M416" s="103"/>
      <c r="N416" s="103"/>
      <c r="O416" s="103"/>
      <c r="P416" s="103"/>
      <c r="Q416" s="103" t="n">
        <v>8</v>
      </c>
      <c r="R416" s="103"/>
      <c r="S416" s="103"/>
      <c r="T416" s="103"/>
      <c r="U416" s="103"/>
    </row>
    <row r="417" customFormat="false" ht="14.25" hidden="false" customHeight="true" outlineLevel="0" collapsed="false">
      <c r="A417" s="121"/>
      <c r="B417" s="63"/>
      <c r="C417" s="122"/>
      <c r="D417" s="122"/>
      <c r="E417" s="123"/>
      <c r="F417" s="124"/>
      <c r="G417" s="125"/>
      <c r="H417" s="125"/>
      <c r="I417" s="125"/>
      <c r="J417" s="125"/>
      <c r="K417" s="125" t="n">
        <f aca="false">SUM(G417:J417)</f>
        <v>0</v>
      </c>
      <c r="L417" s="125"/>
      <c r="M417" s="125"/>
      <c r="N417" s="125"/>
      <c r="O417" s="126"/>
      <c r="P417" s="126"/>
      <c r="Q417" s="125"/>
      <c r="R417" s="125"/>
      <c r="S417" s="125"/>
      <c r="T417" s="125"/>
      <c r="U417" s="105"/>
    </row>
    <row r="418" customFormat="false" ht="14.25" hidden="false" customHeight="false" outlineLevel="0" collapsed="false">
      <c r="A418" s="84" t="s">
        <v>266</v>
      </c>
      <c r="B418" s="85" t="s">
        <v>284</v>
      </c>
      <c r="C418" s="86" t="s">
        <v>161</v>
      </c>
      <c r="D418" s="86"/>
      <c r="E418" s="87" t="s">
        <v>188</v>
      </c>
      <c r="F418" s="87" t="n">
        <v>6</v>
      </c>
      <c r="G418" s="88" t="n">
        <f aca="false">SUMIF($C419:$C423,"UE",G419:G423)</f>
        <v>0</v>
      </c>
      <c r="H418" s="88" t="n">
        <f aca="false">SUMIF($C419:$C423,"UE",H419:H423)</f>
        <v>0</v>
      </c>
      <c r="I418" s="88" t="n">
        <f aca="false">SUMIF($C419:$C423,"UE",I419:I423)</f>
        <v>24</v>
      </c>
      <c r="J418" s="88" t="n">
        <f aca="false">SUMIF($C419:$C423,"UE",J419:J423)</f>
        <v>0</v>
      </c>
      <c r="K418" s="88" t="n">
        <f aca="false">SUM(G418:J418)</f>
        <v>24</v>
      </c>
      <c r="L418" s="88"/>
      <c r="M418" s="88"/>
      <c r="N418" s="88"/>
      <c r="O418" s="89"/>
      <c r="P418" s="89"/>
      <c r="Q418" s="88" t="s">
        <v>32</v>
      </c>
      <c r="R418" s="88"/>
      <c r="S418" s="88"/>
      <c r="T418" s="88"/>
      <c r="U418" s="90"/>
    </row>
    <row r="419" customFormat="false" ht="14.25" hidden="false" customHeight="false" outlineLevel="0" collapsed="false">
      <c r="A419" s="91" t="s">
        <v>266</v>
      </c>
      <c r="B419" s="92" t="s">
        <v>285</v>
      </c>
      <c r="C419" s="93" t="s">
        <v>164</v>
      </c>
      <c r="D419" s="93" t="s">
        <v>31</v>
      </c>
      <c r="E419" s="94" t="s">
        <v>286</v>
      </c>
      <c r="F419" s="95" t="n">
        <v>3</v>
      </c>
      <c r="G419" s="96"/>
      <c r="H419" s="96"/>
      <c r="I419" s="96"/>
      <c r="J419" s="96"/>
      <c r="K419" s="96" t="n">
        <f aca="false">SUM(G419:J419)</f>
        <v>0</v>
      </c>
      <c r="L419" s="96"/>
      <c r="M419" s="96"/>
      <c r="N419" s="96"/>
      <c r="O419" s="97"/>
      <c r="P419" s="97"/>
      <c r="Q419" s="96" t="s">
        <v>32</v>
      </c>
      <c r="R419" s="96"/>
      <c r="S419" s="96"/>
      <c r="T419" s="96"/>
      <c r="U419" s="98"/>
    </row>
    <row r="420" customFormat="false" ht="14.25" hidden="false" customHeight="false" outlineLevel="0" collapsed="false">
      <c r="A420" s="99" t="s">
        <v>266</v>
      </c>
      <c r="B420" s="100" t="s">
        <v>287</v>
      </c>
      <c r="C420" s="101" t="s">
        <v>185</v>
      </c>
      <c r="D420" s="101" t="s">
        <v>31</v>
      </c>
      <c r="E420" s="102" t="s">
        <v>286</v>
      </c>
      <c r="F420" s="63"/>
      <c r="G420" s="103"/>
      <c r="H420" s="103"/>
      <c r="I420" s="103"/>
      <c r="J420" s="103"/>
      <c r="K420" s="103" t="n">
        <f aca="false">SUM(G420:J420)</f>
        <v>0</v>
      </c>
      <c r="L420" s="103"/>
      <c r="M420" s="103"/>
      <c r="N420" s="103"/>
      <c r="O420" s="104"/>
      <c r="P420" s="104"/>
      <c r="Q420" s="103" t="s">
        <v>32</v>
      </c>
      <c r="R420" s="103"/>
      <c r="S420" s="103"/>
      <c r="T420" s="103"/>
      <c r="U420" s="105"/>
    </row>
    <row r="421" customFormat="false" ht="14.25" hidden="false" customHeight="false" outlineLevel="0" collapsed="false">
      <c r="A421" s="91" t="s">
        <v>266</v>
      </c>
      <c r="B421" s="92" t="s">
        <v>288</v>
      </c>
      <c r="C421" s="93" t="s">
        <v>164</v>
      </c>
      <c r="D421" s="93" t="s">
        <v>26</v>
      </c>
      <c r="E421" s="94" t="s">
        <v>190</v>
      </c>
      <c r="F421" s="95" t="n">
        <v>3</v>
      </c>
      <c r="G421" s="96"/>
      <c r="H421" s="96"/>
      <c r="I421" s="96" t="n">
        <v>24</v>
      </c>
      <c r="J421" s="96"/>
      <c r="K421" s="96" t="n">
        <f aca="false">SUM(G421:J421)</f>
        <v>24</v>
      </c>
      <c r="L421" s="96"/>
      <c r="M421" s="96"/>
      <c r="N421" s="96"/>
      <c r="O421" s="97"/>
      <c r="P421" s="97"/>
      <c r="Q421" s="96" t="s">
        <v>32</v>
      </c>
      <c r="R421" s="96"/>
      <c r="S421" s="96"/>
      <c r="T421" s="96"/>
      <c r="U421" s="98"/>
    </row>
    <row r="422" customFormat="false" ht="14.25" hidden="false" customHeight="false" outlineLevel="0" collapsed="false">
      <c r="A422" s="91" t="s">
        <v>266</v>
      </c>
      <c r="B422" s="92" t="s">
        <v>288</v>
      </c>
      <c r="C422" s="93" t="s">
        <v>164</v>
      </c>
      <c r="D422" s="93" t="s">
        <v>26</v>
      </c>
      <c r="E422" s="94" t="s">
        <v>192</v>
      </c>
      <c r="F422" s="95" t="n">
        <v>3</v>
      </c>
      <c r="G422" s="96"/>
      <c r="H422" s="96"/>
      <c r="I422" s="96"/>
      <c r="J422" s="96"/>
      <c r="K422" s="96" t="n">
        <f aca="false">SUM(G422:J422)</f>
        <v>0</v>
      </c>
      <c r="L422" s="96"/>
      <c r="M422" s="96"/>
      <c r="N422" s="96"/>
      <c r="O422" s="97"/>
      <c r="P422" s="97"/>
      <c r="Q422" s="96" t="s">
        <v>32</v>
      </c>
      <c r="R422" s="96"/>
      <c r="S422" s="96"/>
      <c r="T422" s="96"/>
      <c r="U422" s="98"/>
    </row>
    <row r="423" customFormat="false" ht="14.25" hidden="false" customHeight="true" outlineLevel="0" collapsed="false">
      <c r="A423" s="121"/>
      <c r="B423" s="63"/>
      <c r="C423" s="122"/>
      <c r="D423" s="122"/>
      <c r="E423" s="123"/>
      <c r="F423" s="124"/>
      <c r="G423" s="125"/>
      <c r="H423" s="125"/>
      <c r="I423" s="125"/>
      <c r="J423" s="125"/>
      <c r="K423" s="125" t="n">
        <f aca="false">SUM(G423:J423)</f>
        <v>0</v>
      </c>
      <c r="L423" s="125"/>
      <c r="M423" s="125"/>
      <c r="N423" s="125"/>
      <c r="O423" s="126"/>
      <c r="P423" s="126"/>
      <c r="Q423" s="125"/>
      <c r="R423" s="125"/>
      <c r="S423" s="125"/>
      <c r="T423" s="125"/>
      <c r="U423" s="105"/>
    </row>
    <row r="424" customFormat="false" ht="14.25" hidden="false" customHeight="true" outlineLevel="0" collapsed="false">
      <c r="A424" s="121"/>
      <c r="B424" s="63"/>
      <c r="C424" s="122"/>
      <c r="D424" s="122"/>
      <c r="E424" s="123"/>
      <c r="F424" s="124"/>
      <c r="G424" s="125"/>
      <c r="H424" s="125"/>
      <c r="I424" s="125"/>
      <c r="J424" s="125"/>
      <c r="K424" s="125" t="n">
        <f aca="false">SUM(G424:J424)</f>
        <v>0</v>
      </c>
      <c r="L424" s="125"/>
      <c r="M424" s="125"/>
      <c r="N424" s="125"/>
      <c r="O424" s="126"/>
      <c r="P424" s="126"/>
      <c r="Q424" s="125"/>
      <c r="R424" s="125"/>
      <c r="S424" s="125"/>
      <c r="T424" s="125"/>
      <c r="U424" s="105"/>
    </row>
    <row r="425" customFormat="false" ht="14.25" hidden="false" customHeight="true" outlineLevel="0" collapsed="false">
      <c r="A425" s="121"/>
      <c r="B425" s="63"/>
      <c r="C425" s="122"/>
      <c r="D425" s="122"/>
      <c r="E425" s="123"/>
      <c r="F425" s="124"/>
      <c r="G425" s="125"/>
      <c r="H425" s="125"/>
      <c r="I425" s="125"/>
      <c r="J425" s="125"/>
      <c r="K425" s="125" t="n">
        <f aca="false">SUM(G425:J425)</f>
        <v>0</v>
      </c>
      <c r="L425" s="125"/>
      <c r="M425" s="125"/>
      <c r="N425" s="125"/>
      <c r="O425" s="126"/>
      <c r="P425" s="126"/>
      <c r="Q425" s="125"/>
      <c r="R425" s="125"/>
      <c r="S425" s="125"/>
      <c r="T425" s="125"/>
      <c r="U425" s="105"/>
    </row>
    <row r="426" customFormat="false" ht="14.25" hidden="false" customHeight="false" outlineLevel="0" collapsed="false">
      <c r="A426" s="128" t="s">
        <v>266</v>
      </c>
      <c r="B426" s="129" t="s">
        <v>294</v>
      </c>
      <c r="C426" s="130" t="s">
        <v>237</v>
      </c>
      <c r="D426" s="130" t="s">
        <v>26</v>
      </c>
      <c r="E426" s="131" t="s">
        <v>238</v>
      </c>
      <c r="F426" s="132" t="n">
        <v>0</v>
      </c>
      <c r="G426" s="133"/>
      <c r="H426" s="133"/>
      <c r="I426" s="133"/>
      <c r="J426" s="133"/>
      <c r="K426" s="133" t="n">
        <f aca="false">SUM(G426:J426)</f>
        <v>0</v>
      </c>
      <c r="L426" s="133"/>
      <c r="M426" s="133"/>
      <c r="N426" s="133"/>
      <c r="O426" s="134"/>
      <c r="P426" s="134"/>
      <c r="Q426" s="133"/>
      <c r="R426" s="133"/>
      <c r="S426" s="133"/>
      <c r="T426" s="133"/>
      <c r="U426" s="135"/>
    </row>
    <row r="427" customFormat="false" ht="14.25" hidden="false" customHeight="true" outlineLevel="0" collapsed="false">
      <c r="A427" s="121"/>
      <c r="B427" s="63" t="s">
        <v>295</v>
      </c>
      <c r="C427" s="122"/>
      <c r="D427" s="122"/>
      <c r="E427" s="123"/>
      <c r="F427" s="124"/>
      <c r="G427" s="125"/>
      <c r="H427" s="125"/>
      <c r="I427" s="125"/>
      <c r="J427" s="125"/>
      <c r="K427" s="125" t="n">
        <f aca="false">SUM(G427:J427)</f>
        <v>0</v>
      </c>
      <c r="L427" s="125"/>
      <c r="M427" s="125"/>
      <c r="N427" s="125"/>
      <c r="O427" s="126"/>
      <c r="P427" s="126"/>
      <c r="Q427" s="125"/>
      <c r="R427" s="125"/>
      <c r="S427" s="125"/>
      <c r="T427" s="125"/>
      <c r="U427" s="105"/>
    </row>
    <row r="428" customFormat="false" ht="14.25" hidden="false" customHeight="true" outlineLevel="0" collapsed="false">
      <c r="A428" s="121"/>
      <c r="B428" s="63"/>
      <c r="C428" s="122"/>
      <c r="D428" s="122"/>
      <c r="E428" s="123"/>
      <c r="F428" s="124"/>
      <c r="G428" s="125"/>
      <c r="H428" s="125"/>
      <c r="I428" s="125"/>
      <c r="J428" s="125"/>
      <c r="K428" s="125" t="n">
        <f aca="false">SUM(G428:J428)</f>
        <v>0</v>
      </c>
      <c r="L428" s="125"/>
      <c r="M428" s="125"/>
      <c r="N428" s="125"/>
      <c r="O428" s="126"/>
      <c r="P428" s="126"/>
      <c r="Q428" s="125"/>
      <c r="R428" s="125"/>
      <c r="S428" s="125"/>
      <c r="T428" s="125"/>
      <c r="U428" s="105"/>
    </row>
    <row r="429" customFormat="false" ht="14.25" hidden="true" customHeight="true" outlineLevel="0" collapsed="false">
      <c r="A429" s="121"/>
      <c r="B429" s="63"/>
      <c r="C429" s="122"/>
      <c r="D429" s="122"/>
      <c r="E429" s="123"/>
      <c r="F429" s="124"/>
      <c r="G429" s="125"/>
      <c r="H429" s="125"/>
      <c r="I429" s="125"/>
      <c r="J429" s="125"/>
      <c r="K429" s="125" t="n">
        <f aca="false">SUM(G429:J429)</f>
        <v>0</v>
      </c>
      <c r="L429" s="125"/>
      <c r="M429" s="125"/>
      <c r="N429" s="125"/>
      <c r="O429" s="126"/>
      <c r="P429" s="126"/>
      <c r="Q429" s="125"/>
      <c r="R429" s="125"/>
      <c r="S429" s="125"/>
      <c r="T429" s="125"/>
      <c r="U429" s="105"/>
    </row>
    <row r="430" customFormat="false" ht="14.25" hidden="true" customHeight="true" outlineLevel="0" collapsed="false">
      <c r="A430" s="121"/>
      <c r="B430" s="63"/>
      <c r="C430" s="122"/>
      <c r="D430" s="122"/>
      <c r="E430" s="123"/>
      <c r="F430" s="124"/>
      <c r="G430" s="125"/>
      <c r="H430" s="125"/>
      <c r="I430" s="125"/>
      <c r="J430" s="125"/>
      <c r="K430" s="125" t="n">
        <f aca="false">SUM(G430:J430)</f>
        <v>0</v>
      </c>
      <c r="L430" s="125"/>
      <c r="M430" s="125"/>
      <c r="N430" s="125"/>
      <c r="O430" s="126"/>
      <c r="P430" s="126"/>
      <c r="Q430" s="125"/>
      <c r="R430" s="125"/>
      <c r="S430" s="125"/>
      <c r="T430" s="125"/>
      <c r="U430" s="105"/>
    </row>
    <row r="431" customFormat="false" ht="14.25" hidden="true" customHeight="true" outlineLevel="0" collapsed="false">
      <c r="A431" s="121"/>
      <c r="B431" s="63"/>
      <c r="C431" s="122"/>
      <c r="D431" s="122"/>
      <c r="E431" s="123"/>
      <c r="F431" s="124"/>
      <c r="G431" s="125"/>
      <c r="H431" s="125"/>
      <c r="I431" s="125"/>
      <c r="J431" s="125"/>
      <c r="K431" s="125" t="n">
        <f aca="false">SUM(G431:J431)</f>
        <v>0</v>
      </c>
      <c r="L431" s="125"/>
      <c r="M431" s="125"/>
      <c r="N431" s="125"/>
      <c r="O431" s="126"/>
      <c r="P431" s="126"/>
      <c r="Q431" s="125"/>
      <c r="R431" s="125"/>
      <c r="S431" s="125"/>
      <c r="T431" s="125"/>
      <c r="U431" s="105"/>
    </row>
    <row r="432" customFormat="false" ht="14.25" hidden="true" customHeight="true" outlineLevel="0" collapsed="false">
      <c r="A432" s="121"/>
      <c r="B432" s="63"/>
      <c r="C432" s="122"/>
      <c r="D432" s="122"/>
      <c r="E432" s="123"/>
      <c r="F432" s="124"/>
      <c r="G432" s="125"/>
      <c r="H432" s="125"/>
      <c r="I432" s="125"/>
      <c r="J432" s="125"/>
      <c r="K432" s="125" t="n">
        <f aca="false">SUM(G432:J432)</f>
        <v>0</v>
      </c>
      <c r="L432" s="125"/>
      <c r="M432" s="125"/>
      <c r="N432" s="125"/>
      <c r="O432" s="126"/>
      <c r="P432" s="126"/>
      <c r="Q432" s="125"/>
      <c r="R432" s="125"/>
      <c r="S432" s="125"/>
      <c r="T432" s="125"/>
      <c r="U432" s="105"/>
    </row>
    <row r="433" customFormat="false" ht="14.25" hidden="true" customHeight="true" outlineLevel="0" collapsed="false">
      <c r="A433" s="121"/>
      <c r="B433" s="63"/>
      <c r="C433" s="122"/>
      <c r="D433" s="122"/>
      <c r="E433" s="123"/>
      <c r="F433" s="124"/>
      <c r="G433" s="125"/>
      <c r="H433" s="125"/>
      <c r="I433" s="125"/>
      <c r="J433" s="125"/>
      <c r="K433" s="125" t="n">
        <f aca="false">SUM(G433:J433)</f>
        <v>0</v>
      </c>
      <c r="L433" s="125"/>
      <c r="M433" s="125"/>
      <c r="N433" s="125"/>
      <c r="O433" s="126"/>
      <c r="P433" s="126"/>
      <c r="Q433" s="125"/>
      <c r="R433" s="125"/>
      <c r="S433" s="125"/>
      <c r="T433" s="125"/>
      <c r="U433" s="105"/>
    </row>
    <row r="434" customFormat="false" ht="14.25" hidden="true" customHeight="true" outlineLevel="0" collapsed="false">
      <c r="A434" s="121"/>
      <c r="B434" s="63"/>
      <c r="C434" s="122"/>
      <c r="D434" s="122"/>
      <c r="E434" s="123"/>
      <c r="F434" s="124"/>
      <c r="G434" s="125"/>
      <c r="H434" s="125"/>
      <c r="I434" s="125"/>
      <c r="J434" s="125"/>
      <c r="K434" s="125" t="n">
        <f aca="false">SUM(G434:J434)</f>
        <v>0</v>
      </c>
      <c r="L434" s="125"/>
      <c r="M434" s="125"/>
      <c r="N434" s="125"/>
      <c r="O434" s="126"/>
      <c r="P434" s="126"/>
      <c r="Q434" s="125"/>
      <c r="R434" s="125"/>
      <c r="S434" s="125"/>
      <c r="T434" s="125"/>
      <c r="U434" s="105"/>
    </row>
    <row r="435" customFormat="false" ht="14.25" hidden="true" customHeight="true" outlineLevel="0" collapsed="false">
      <c r="A435" s="121"/>
      <c r="B435" s="63"/>
      <c r="C435" s="122"/>
      <c r="D435" s="122"/>
      <c r="E435" s="123"/>
      <c r="F435" s="124"/>
      <c r="G435" s="125"/>
      <c r="H435" s="125"/>
      <c r="I435" s="125"/>
      <c r="J435" s="125"/>
      <c r="K435" s="125" t="n">
        <f aca="false">SUM(G435:J435)</f>
        <v>0</v>
      </c>
      <c r="L435" s="125"/>
      <c r="M435" s="125"/>
      <c r="N435" s="125"/>
      <c r="O435" s="126"/>
      <c r="P435" s="126"/>
      <c r="Q435" s="125"/>
      <c r="R435" s="125"/>
      <c r="S435" s="125"/>
      <c r="T435" s="125"/>
      <c r="U435" s="105"/>
    </row>
    <row r="436" customFormat="false" ht="14.25" hidden="true" customHeight="true" outlineLevel="0" collapsed="false">
      <c r="A436" s="121"/>
      <c r="B436" s="63"/>
      <c r="C436" s="122"/>
      <c r="D436" s="122"/>
      <c r="E436" s="123"/>
      <c r="F436" s="124"/>
      <c r="G436" s="125"/>
      <c r="H436" s="125"/>
      <c r="I436" s="125"/>
      <c r="J436" s="125"/>
      <c r="K436" s="125" t="n">
        <f aca="false">SUM(G436:J436)</f>
        <v>0</v>
      </c>
      <c r="L436" s="125"/>
      <c r="M436" s="125"/>
      <c r="N436" s="125"/>
      <c r="O436" s="126"/>
      <c r="P436" s="126"/>
      <c r="Q436" s="125"/>
      <c r="R436" s="125"/>
      <c r="S436" s="125"/>
      <c r="T436" s="125"/>
      <c r="U436" s="105"/>
    </row>
    <row r="437" customFormat="false" ht="14.25" hidden="true" customHeight="true" outlineLevel="0" collapsed="false">
      <c r="A437" s="121"/>
      <c r="B437" s="63"/>
      <c r="C437" s="122"/>
      <c r="D437" s="122"/>
      <c r="E437" s="123"/>
      <c r="F437" s="124"/>
      <c r="G437" s="125"/>
      <c r="H437" s="125"/>
      <c r="I437" s="125"/>
      <c r="J437" s="125"/>
      <c r="K437" s="125" t="n">
        <f aca="false">SUM(G437:J437)</f>
        <v>0</v>
      </c>
      <c r="L437" s="125"/>
      <c r="M437" s="125"/>
      <c r="N437" s="125"/>
      <c r="O437" s="126"/>
      <c r="P437" s="126"/>
      <c r="Q437" s="125"/>
      <c r="R437" s="125"/>
      <c r="S437" s="125"/>
      <c r="T437" s="125"/>
      <c r="U437" s="105"/>
    </row>
    <row r="438" customFormat="false" ht="14.25" hidden="true" customHeight="true" outlineLevel="0" collapsed="false">
      <c r="A438" s="121"/>
      <c r="B438" s="63"/>
      <c r="C438" s="122"/>
      <c r="D438" s="122"/>
      <c r="E438" s="123"/>
      <c r="F438" s="124"/>
      <c r="G438" s="125"/>
      <c r="H438" s="125"/>
      <c r="I438" s="125"/>
      <c r="J438" s="125"/>
      <c r="K438" s="125" t="n">
        <f aca="false">SUM(G438:J438)</f>
        <v>0</v>
      </c>
      <c r="L438" s="125"/>
      <c r="M438" s="125"/>
      <c r="N438" s="125"/>
      <c r="O438" s="126"/>
      <c r="P438" s="126"/>
      <c r="Q438" s="125"/>
      <c r="R438" s="125"/>
      <c r="S438" s="125"/>
      <c r="T438" s="125"/>
      <c r="U438" s="105"/>
    </row>
    <row r="439" customFormat="false" ht="14.25" hidden="true" customHeight="true" outlineLevel="0" collapsed="false">
      <c r="A439" s="121"/>
      <c r="B439" s="63"/>
      <c r="C439" s="122"/>
      <c r="D439" s="122"/>
      <c r="E439" s="123"/>
      <c r="F439" s="124"/>
      <c r="G439" s="125"/>
      <c r="H439" s="125"/>
      <c r="I439" s="125"/>
      <c r="J439" s="125"/>
      <c r="K439" s="125" t="n">
        <f aca="false">SUM(G439:J439)</f>
        <v>0</v>
      </c>
      <c r="L439" s="125"/>
      <c r="M439" s="125"/>
      <c r="N439" s="125"/>
      <c r="O439" s="126"/>
      <c r="P439" s="126"/>
      <c r="Q439" s="125"/>
      <c r="R439" s="125"/>
      <c r="S439" s="125"/>
      <c r="T439" s="125"/>
      <c r="U439" s="105"/>
    </row>
    <row r="440" customFormat="false" ht="14.25" hidden="true" customHeight="true" outlineLevel="0" collapsed="false">
      <c r="A440" s="121"/>
      <c r="B440" s="63"/>
      <c r="C440" s="122"/>
      <c r="D440" s="122"/>
      <c r="E440" s="123"/>
      <c r="F440" s="124"/>
      <c r="G440" s="125"/>
      <c r="H440" s="125"/>
      <c r="I440" s="125"/>
      <c r="J440" s="125"/>
      <c r="K440" s="125" t="n">
        <f aca="false">SUM(G440:J440)</f>
        <v>0</v>
      </c>
      <c r="L440" s="125"/>
      <c r="M440" s="125"/>
      <c r="N440" s="125"/>
      <c r="O440" s="126"/>
      <c r="P440" s="126"/>
      <c r="Q440" s="125"/>
      <c r="R440" s="125"/>
      <c r="S440" s="125"/>
      <c r="T440" s="125"/>
      <c r="U440" s="105"/>
    </row>
    <row r="441" customFormat="false" ht="14.25" hidden="true" customHeight="true" outlineLevel="0" collapsed="false">
      <c r="A441" s="121"/>
      <c r="B441" s="63"/>
      <c r="C441" s="122"/>
      <c r="D441" s="122"/>
      <c r="E441" s="123"/>
      <c r="F441" s="124"/>
      <c r="G441" s="125"/>
      <c r="H441" s="125"/>
      <c r="I441" s="125"/>
      <c r="J441" s="125"/>
      <c r="K441" s="125" t="n">
        <f aca="false">SUM(G441:J441)</f>
        <v>0</v>
      </c>
      <c r="L441" s="125"/>
      <c r="M441" s="125"/>
      <c r="N441" s="125"/>
      <c r="O441" s="126"/>
      <c r="P441" s="126"/>
      <c r="Q441" s="125"/>
      <c r="R441" s="125"/>
      <c r="S441" s="125"/>
      <c r="T441" s="125"/>
      <c r="U441" s="105"/>
    </row>
    <row r="442" customFormat="false" ht="14.25" hidden="true" customHeight="true" outlineLevel="0" collapsed="false">
      <c r="A442" s="121"/>
      <c r="B442" s="63"/>
      <c r="C442" s="122"/>
      <c r="D442" s="122"/>
      <c r="E442" s="123"/>
      <c r="F442" s="124"/>
      <c r="G442" s="125"/>
      <c r="H442" s="125"/>
      <c r="I442" s="125"/>
      <c r="J442" s="125"/>
      <c r="K442" s="125" t="n">
        <f aca="false">SUM(G442:J442)</f>
        <v>0</v>
      </c>
      <c r="L442" s="125"/>
      <c r="M442" s="125"/>
      <c r="N442" s="125"/>
      <c r="O442" s="126"/>
      <c r="P442" s="126"/>
      <c r="Q442" s="125"/>
      <c r="R442" s="125"/>
      <c r="S442" s="125"/>
      <c r="T442" s="125"/>
      <c r="U442" s="105"/>
    </row>
    <row r="443" customFormat="false" ht="14.25" hidden="true" customHeight="true" outlineLevel="0" collapsed="false">
      <c r="A443" s="121"/>
      <c r="B443" s="63"/>
      <c r="C443" s="122"/>
      <c r="D443" s="122"/>
      <c r="E443" s="123"/>
      <c r="F443" s="124"/>
      <c r="G443" s="125"/>
      <c r="H443" s="125"/>
      <c r="I443" s="125"/>
      <c r="J443" s="125"/>
      <c r="K443" s="125" t="n">
        <f aca="false">SUM(G443:J443)</f>
        <v>0</v>
      </c>
      <c r="L443" s="125"/>
      <c r="M443" s="125"/>
      <c r="N443" s="125"/>
      <c r="O443" s="126"/>
      <c r="P443" s="126"/>
      <c r="Q443" s="125"/>
      <c r="R443" s="125"/>
      <c r="S443" s="125"/>
      <c r="T443" s="125"/>
      <c r="U443" s="105"/>
    </row>
    <row r="444" customFormat="false" ht="14.25" hidden="true" customHeight="true" outlineLevel="0" collapsed="false">
      <c r="A444" s="121"/>
      <c r="B444" s="63"/>
      <c r="C444" s="122"/>
      <c r="D444" s="122"/>
      <c r="E444" s="123"/>
      <c r="F444" s="124"/>
      <c r="G444" s="125"/>
      <c r="H444" s="125"/>
      <c r="I444" s="125"/>
      <c r="J444" s="125"/>
      <c r="K444" s="125" t="n">
        <f aca="false">SUM(G444:J444)</f>
        <v>0</v>
      </c>
      <c r="L444" s="125"/>
      <c r="M444" s="125"/>
      <c r="N444" s="125"/>
      <c r="O444" s="126"/>
      <c r="P444" s="126"/>
      <c r="Q444" s="125"/>
      <c r="R444" s="125"/>
      <c r="S444" s="125"/>
      <c r="T444" s="125"/>
      <c r="U444" s="105"/>
    </row>
    <row r="445" customFormat="false" ht="14.25" hidden="true" customHeight="true" outlineLevel="0" collapsed="false">
      <c r="A445" s="121"/>
      <c r="B445" s="63"/>
      <c r="C445" s="122"/>
      <c r="D445" s="122"/>
      <c r="E445" s="123"/>
      <c r="F445" s="124"/>
      <c r="G445" s="125"/>
      <c r="H445" s="125"/>
      <c r="I445" s="125"/>
      <c r="J445" s="125"/>
      <c r="K445" s="125" t="n">
        <f aca="false">SUM(G445:J445)</f>
        <v>0</v>
      </c>
      <c r="L445" s="125"/>
      <c r="M445" s="125"/>
      <c r="N445" s="125"/>
      <c r="O445" s="126"/>
      <c r="P445" s="126"/>
      <c r="Q445" s="125"/>
      <c r="R445" s="125"/>
      <c r="S445" s="125"/>
      <c r="T445" s="125"/>
      <c r="U445" s="105"/>
    </row>
    <row r="446" customFormat="false" ht="14.25" hidden="true" customHeight="true" outlineLevel="0" collapsed="false">
      <c r="A446" s="121"/>
      <c r="B446" s="63"/>
      <c r="C446" s="122"/>
      <c r="D446" s="122"/>
      <c r="E446" s="123"/>
      <c r="F446" s="124"/>
      <c r="G446" s="125"/>
      <c r="H446" s="125"/>
      <c r="I446" s="125"/>
      <c r="J446" s="125"/>
      <c r="K446" s="125" t="n">
        <f aca="false">SUM(G446:J446)</f>
        <v>0</v>
      </c>
      <c r="L446" s="125"/>
      <c r="M446" s="125"/>
      <c r="N446" s="125"/>
      <c r="O446" s="126"/>
      <c r="P446" s="126"/>
      <c r="Q446" s="125"/>
      <c r="R446" s="125"/>
      <c r="S446" s="125"/>
      <c r="T446" s="125"/>
      <c r="U446" s="105"/>
    </row>
    <row r="447" customFormat="false" ht="14.25" hidden="true" customHeight="true" outlineLevel="0" collapsed="false">
      <c r="A447" s="121"/>
      <c r="B447" s="63"/>
      <c r="C447" s="122"/>
      <c r="D447" s="122"/>
      <c r="E447" s="123"/>
      <c r="F447" s="124"/>
      <c r="G447" s="125"/>
      <c r="H447" s="125"/>
      <c r="I447" s="125"/>
      <c r="J447" s="125"/>
      <c r="K447" s="125" t="n">
        <f aca="false">SUM(G447:J447)</f>
        <v>0</v>
      </c>
      <c r="L447" s="125"/>
      <c r="M447" s="125"/>
      <c r="N447" s="125"/>
      <c r="O447" s="126"/>
      <c r="P447" s="126"/>
      <c r="Q447" s="125"/>
      <c r="R447" s="125"/>
      <c r="S447" s="125"/>
      <c r="T447" s="125"/>
      <c r="U447" s="105"/>
    </row>
    <row r="448" customFormat="false" ht="14.25" hidden="true" customHeight="false" outlineLevel="0" collapsed="false">
      <c r="A448" s="121"/>
      <c r="B448" s="110"/>
      <c r="C448" s="113"/>
      <c r="D448" s="113"/>
      <c r="E448" s="136"/>
      <c r="F448" s="113"/>
      <c r="G448" s="137"/>
      <c r="H448" s="137"/>
      <c r="I448" s="137"/>
      <c r="J448" s="137"/>
      <c r="K448" s="125" t="n">
        <f aca="false">SUM(G448:J448)</f>
        <v>0</v>
      </c>
      <c r="L448" s="113"/>
      <c r="M448" s="113"/>
      <c r="N448" s="113"/>
      <c r="O448" s="113"/>
      <c r="P448" s="113"/>
      <c r="Q448" s="113"/>
      <c r="R448" s="113"/>
      <c r="S448" s="113"/>
      <c r="T448" s="113"/>
      <c r="U448" s="105"/>
    </row>
    <row r="449" customFormat="false" ht="14.25" hidden="true" customHeight="false" outlineLevel="0" collapsed="false">
      <c r="A449" s="121"/>
      <c r="B449" s="110"/>
      <c r="C449" s="113"/>
      <c r="D449" s="110"/>
      <c r="E449" s="111"/>
      <c r="F449" s="110"/>
      <c r="G449" s="112"/>
      <c r="H449" s="112"/>
      <c r="I449" s="112"/>
      <c r="J449" s="112"/>
      <c r="K449" s="125" t="n">
        <f aca="false">SUM(G449:J449)</f>
        <v>0</v>
      </c>
      <c r="L449" s="110"/>
      <c r="M449" s="110"/>
      <c r="N449" s="110"/>
      <c r="O449" s="113"/>
      <c r="P449" s="113"/>
      <c r="Q449" s="110"/>
      <c r="R449" s="110"/>
      <c r="S449" s="110"/>
      <c r="T449" s="110"/>
      <c r="U449" s="105"/>
    </row>
    <row r="450" customFormat="false" ht="14.25" hidden="true" customHeight="false" outlineLevel="0" collapsed="false">
      <c r="A450" s="121"/>
      <c r="B450" s="110"/>
      <c r="C450" s="113"/>
      <c r="D450" s="110"/>
      <c r="E450" s="111"/>
      <c r="F450" s="110"/>
      <c r="G450" s="112"/>
      <c r="H450" s="112"/>
      <c r="I450" s="112"/>
      <c r="J450" s="112"/>
      <c r="K450" s="125" t="n">
        <f aca="false">SUM(G450:J450)</f>
        <v>0</v>
      </c>
      <c r="L450" s="110"/>
      <c r="M450" s="110"/>
      <c r="N450" s="110"/>
      <c r="O450" s="113"/>
      <c r="P450" s="113"/>
      <c r="Q450" s="110"/>
      <c r="R450" s="110"/>
      <c r="S450" s="110"/>
      <c r="T450" s="110"/>
      <c r="U450" s="105"/>
    </row>
    <row r="451" customFormat="false" ht="14.25" hidden="true" customHeight="false" outlineLevel="0" collapsed="false">
      <c r="A451" s="121"/>
      <c r="B451" s="110"/>
      <c r="C451" s="113"/>
      <c r="D451" s="110"/>
      <c r="E451" s="111"/>
      <c r="F451" s="110"/>
      <c r="G451" s="112"/>
      <c r="H451" s="112"/>
      <c r="I451" s="112"/>
      <c r="J451" s="112"/>
      <c r="K451" s="125" t="n">
        <f aca="false">SUM(G451:J451)</f>
        <v>0</v>
      </c>
      <c r="L451" s="110"/>
      <c r="M451" s="110"/>
      <c r="N451" s="110"/>
      <c r="O451" s="113"/>
      <c r="P451" s="113"/>
      <c r="Q451" s="110"/>
      <c r="R451" s="110"/>
      <c r="S451" s="110"/>
      <c r="T451" s="110"/>
      <c r="U451" s="105"/>
    </row>
    <row r="452" customFormat="false" ht="14.25" hidden="true" customHeight="false" outlineLevel="0" collapsed="false">
      <c r="A452" s="121"/>
      <c r="B452" s="110"/>
      <c r="C452" s="113"/>
      <c r="D452" s="110"/>
      <c r="E452" s="111"/>
      <c r="F452" s="110"/>
      <c r="G452" s="112"/>
      <c r="H452" s="112"/>
      <c r="I452" s="112"/>
      <c r="J452" s="112"/>
      <c r="K452" s="125" t="n">
        <f aca="false">SUM(G452:J452)</f>
        <v>0</v>
      </c>
      <c r="L452" s="110"/>
      <c r="M452" s="110"/>
      <c r="N452" s="110"/>
      <c r="O452" s="113"/>
      <c r="P452" s="113"/>
      <c r="Q452" s="110"/>
      <c r="R452" s="110"/>
      <c r="S452" s="110"/>
      <c r="T452" s="110"/>
      <c r="U452" s="105"/>
    </row>
    <row r="453" customFormat="false" ht="14.25" hidden="true" customHeight="false" outlineLevel="0" collapsed="false">
      <c r="A453" s="121"/>
      <c r="B453" s="110"/>
      <c r="C453" s="113"/>
      <c r="D453" s="110"/>
      <c r="E453" s="111"/>
      <c r="F453" s="110"/>
      <c r="G453" s="112"/>
      <c r="H453" s="112"/>
      <c r="I453" s="112"/>
      <c r="J453" s="112"/>
      <c r="K453" s="125" t="n">
        <f aca="false">SUM(G453:J453)</f>
        <v>0</v>
      </c>
      <c r="L453" s="110"/>
      <c r="M453" s="110"/>
      <c r="N453" s="110"/>
      <c r="O453" s="113"/>
      <c r="P453" s="113"/>
      <c r="Q453" s="110"/>
      <c r="R453" s="110"/>
      <c r="S453" s="110"/>
      <c r="T453" s="110"/>
      <c r="U453" s="105"/>
    </row>
    <row r="454" customFormat="false" ht="14.25" hidden="true" customHeight="false" outlineLevel="0" collapsed="false">
      <c r="A454" s="121"/>
      <c r="B454" s="110"/>
      <c r="C454" s="113"/>
      <c r="D454" s="110"/>
      <c r="E454" s="111"/>
      <c r="F454" s="110"/>
      <c r="G454" s="112"/>
      <c r="H454" s="112"/>
      <c r="I454" s="112"/>
      <c r="J454" s="112"/>
      <c r="K454" s="125" t="n">
        <f aca="false">SUM(G454:J454)</f>
        <v>0</v>
      </c>
      <c r="L454" s="110"/>
      <c r="M454" s="110"/>
      <c r="N454" s="110"/>
      <c r="O454" s="113"/>
      <c r="P454" s="113"/>
      <c r="Q454" s="110"/>
      <c r="R454" s="110"/>
      <c r="S454" s="110"/>
      <c r="T454" s="110"/>
      <c r="U454" s="105"/>
    </row>
    <row r="455" customFormat="false" ht="14.25" hidden="true" customHeight="false" outlineLevel="0" collapsed="false">
      <c r="A455" s="121"/>
      <c r="B455" s="110"/>
      <c r="C455" s="113"/>
      <c r="D455" s="110"/>
      <c r="E455" s="111"/>
      <c r="F455" s="110"/>
      <c r="G455" s="112"/>
      <c r="H455" s="112"/>
      <c r="I455" s="112"/>
      <c r="J455" s="112"/>
      <c r="K455" s="125" t="n">
        <f aca="false">SUM(G455:J455)</f>
        <v>0</v>
      </c>
      <c r="L455" s="110"/>
      <c r="M455" s="110"/>
      <c r="N455" s="110"/>
      <c r="O455" s="113"/>
      <c r="P455" s="113"/>
      <c r="Q455" s="110"/>
      <c r="R455" s="110"/>
      <c r="S455" s="110"/>
      <c r="T455" s="110"/>
      <c r="U455" s="105"/>
    </row>
    <row r="456" customFormat="false" ht="14.25" hidden="true" customHeight="false" outlineLevel="0" collapsed="false">
      <c r="A456" s="121"/>
      <c r="B456" s="110"/>
      <c r="C456" s="113"/>
      <c r="D456" s="110"/>
      <c r="E456" s="111"/>
      <c r="F456" s="110"/>
      <c r="G456" s="112"/>
      <c r="H456" s="112"/>
      <c r="I456" s="112"/>
      <c r="J456" s="112"/>
      <c r="K456" s="125" t="n">
        <f aca="false">SUM(G456:J456)</f>
        <v>0</v>
      </c>
      <c r="L456" s="110"/>
      <c r="M456" s="110"/>
      <c r="N456" s="110"/>
      <c r="O456" s="113"/>
      <c r="P456" s="113"/>
      <c r="Q456" s="110"/>
      <c r="R456" s="110"/>
      <c r="S456" s="110"/>
      <c r="T456" s="110"/>
      <c r="U456" s="105"/>
    </row>
    <row r="457" customFormat="false" ht="14.25" hidden="true" customHeight="false" outlineLevel="0" collapsed="false">
      <c r="A457" s="121"/>
      <c r="B457" s="110"/>
      <c r="C457" s="113"/>
      <c r="D457" s="110"/>
      <c r="E457" s="111"/>
      <c r="F457" s="110"/>
      <c r="G457" s="112"/>
      <c r="H457" s="112"/>
      <c r="I457" s="112"/>
      <c r="J457" s="112"/>
      <c r="K457" s="125" t="n">
        <f aca="false">SUM(G457:J457)</f>
        <v>0</v>
      </c>
      <c r="L457" s="110"/>
      <c r="M457" s="110"/>
      <c r="N457" s="110"/>
      <c r="O457" s="113"/>
      <c r="P457" s="113"/>
      <c r="Q457" s="110"/>
      <c r="R457" s="110"/>
      <c r="S457" s="110"/>
      <c r="T457" s="110"/>
      <c r="U457" s="105"/>
    </row>
    <row r="458" customFormat="false" ht="14.25" hidden="true" customHeight="false" outlineLevel="0" collapsed="false">
      <c r="A458" s="121"/>
      <c r="B458" s="110"/>
      <c r="C458" s="113"/>
      <c r="D458" s="110"/>
      <c r="E458" s="111"/>
      <c r="F458" s="110"/>
      <c r="G458" s="112"/>
      <c r="H458" s="112"/>
      <c r="I458" s="112"/>
      <c r="J458" s="112"/>
      <c r="K458" s="125" t="n">
        <f aca="false">SUM(G458:J458)</f>
        <v>0</v>
      </c>
      <c r="L458" s="110"/>
      <c r="M458" s="110"/>
      <c r="N458" s="110"/>
      <c r="O458" s="113"/>
      <c r="P458" s="113"/>
      <c r="Q458" s="110"/>
      <c r="R458" s="110"/>
      <c r="S458" s="110"/>
      <c r="T458" s="110"/>
      <c r="U458" s="105"/>
    </row>
    <row r="459" customFormat="false" ht="14.25" hidden="true" customHeight="false" outlineLevel="0" collapsed="false">
      <c r="A459" s="121"/>
      <c r="B459" s="110"/>
      <c r="C459" s="113"/>
      <c r="D459" s="110"/>
      <c r="E459" s="111"/>
      <c r="F459" s="110"/>
      <c r="G459" s="112"/>
      <c r="H459" s="112"/>
      <c r="I459" s="112"/>
      <c r="J459" s="112"/>
      <c r="K459" s="125" t="n">
        <f aca="false">SUM(G459:J459)</f>
        <v>0</v>
      </c>
      <c r="L459" s="110"/>
      <c r="M459" s="110"/>
      <c r="N459" s="110"/>
      <c r="O459" s="113"/>
      <c r="P459" s="113"/>
      <c r="Q459" s="110"/>
      <c r="R459" s="110"/>
      <c r="S459" s="110"/>
      <c r="T459" s="110"/>
      <c r="U459" s="105"/>
    </row>
    <row r="460" customFormat="false" ht="14.25" hidden="true" customHeight="false" outlineLevel="0" collapsed="false">
      <c r="A460" s="121"/>
      <c r="B460" s="110"/>
      <c r="C460" s="113"/>
      <c r="D460" s="110"/>
      <c r="E460" s="111"/>
      <c r="F460" s="110"/>
      <c r="G460" s="112"/>
      <c r="H460" s="112"/>
      <c r="I460" s="112"/>
      <c r="J460" s="112"/>
      <c r="K460" s="125" t="n">
        <f aca="false">SUM(G460:J460)</f>
        <v>0</v>
      </c>
      <c r="L460" s="110"/>
      <c r="M460" s="110"/>
      <c r="N460" s="110"/>
      <c r="O460" s="113"/>
      <c r="P460" s="113"/>
      <c r="Q460" s="110"/>
      <c r="R460" s="110"/>
      <c r="S460" s="110"/>
      <c r="T460" s="110"/>
      <c r="U460" s="105"/>
    </row>
    <row r="461" customFormat="false" ht="14.25" hidden="true" customHeight="false" outlineLevel="0" collapsed="false">
      <c r="A461" s="121"/>
      <c r="B461" s="110"/>
      <c r="C461" s="113"/>
      <c r="D461" s="110"/>
      <c r="E461" s="111"/>
      <c r="F461" s="110"/>
      <c r="G461" s="112"/>
      <c r="H461" s="112"/>
      <c r="I461" s="112"/>
      <c r="J461" s="112"/>
      <c r="K461" s="125" t="n">
        <f aca="false">SUM(G461:J461)</f>
        <v>0</v>
      </c>
      <c r="L461" s="110"/>
      <c r="M461" s="110"/>
      <c r="N461" s="110"/>
      <c r="O461" s="113"/>
      <c r="P461" s="113"/>
      <c r="Q461" s="110"/>
      <c r="R461" s="110"/>
      <c r="S461" s="110"/>
      <c r="T461" s="110"/>
      <c r="U461" s="105"/>
    </row>
    <row r="462" customFormat="false" ht="14.25" hidden="true" customHeight="false" outlineLevel="0" collapsed="false">
      <c r="A462" s="121"/>
      <c r="B462" s="110"/>
      <c r="C462" s="113"/>
      <c r="D462" s="110"/>
      <c r="E462" s="111"/>
      <c r="F462" s="110"/>
      <c r="G462" s="112"/>
      <c r="H462" s="112"/>
      <c r="I462" s="112"/>
      <c r="J462" s="112"/>
      <c r="K462" s="125" t="n">
        <f aca="false">SUM(G462:J462)</f>
        <v>0</v>
      </c>
      <c r="L462" s="110"/>
      <c r="M462" s="110"/>
      <c r="N462" s="110"/>
      <c r="O462" s="113"/>
      <c r="P462" s="113"/>
      <c r="Q462" s="110"/>
      <c r="R462" s="110"/>
      <c r="S462" s="110"/>
      <c r="T462" s="110"/>
      <c r="U462" s="105"/>
    </row>
    <row r="463" customFormat="false" ht="14.25" hidden="true" customHeight="false" outlineLevel="0" collapsed="false">
      <c r="A463" s="121"/>
      <c r="B463" s="110"/>
      <c r="C463" s="113"/>
      <c r="D463" s="110"/>
      <c r="E463" s="111"/>
      <c r="F463" s="110"/>
      <c r="G463" s="112"/>
      <c r="H463" s="112"/>
      <c r="I463" s="112"/>
      <c r="J463" s="112"/>
      <c r="K463" s="125" t="n">
        <f aca="false">SUM(G463:J463)</f>
        <v>0</v>
      </c>
      <c r="L463" s="110"/>
      <c r="M463" s="110"/>
      <c r="N463" s="110"/>
      <c r="O463" s="113"/>
      <c r="P463" s="113"/>
      <c r="Q463" s="110"/>
      <c r="R463" s="110"/>
      <c r="S463" s="110"/>
      <c r="T463" s="110"/>
      <c r="U463" s="105"/>
    </row>
    <row r="464" customFormat="false" ht="14.25" hidden="true" customHeight="false" outlineLevel="0" collapsed="false">
      <c r="A464" s="121"/>
      <c r="B464" s="110"/>
      <c r="C464" s="113"/>
      <c r="D464" s="110"/>
      <c r="E464" s="111"/>
      <c r="F464" s="110"/>
      <c r="G464" s="112"/>
      <c r="H464" s="112"/>
      <c r="I464" s="112"/>
      <c r="J464" s="112"/>
      <c r="K464" s="125" t="n">
        <f aca="false">SUM(G464:J464)</f>
        <v>0</v>
      </c>
      <c r="L464" s="110"/>
      <c r="M464" s="110"/>
      <c r="N464" s="110"/>
      <c r="O464" s="113"/>
      <c r="P464" s="113"/>
      <c r="Q464" s="110"/>
      <c r="R464" s="110"/>
      <c r="S464" s="110"/>
      <c r="T464" s="110"/>
      <c r="U464" s="105"/>
    </row>
    <row r="465" customFormat="false" ht="14.25" hidden="true" customHeight="false" outlineLevel="0" collapsed="false">
      <c r="A465" s="121"/>
      <c r="B465" s="110"/>
      <c r="C465" s="113"/>
      <c r="D465" s="110"/>
      <c r="E465" s="111"/>
      <c r="F465" s="110"/>
      <c r="G465" s="112"/>
      <c r="H465" s="112"/>
      <c r="I465" s="112"/>
      <c r="J465" s="112"/>
      <c r="K465" s="125" t="n">
        <f aca="false">SUM(G465:J465)</f>
        <v>0</v>
      </c>
      <c r="L465" s="110"/>
      <c r="M465" s="110"/>
      <c r="N465" s="110"/>
      <c r="O465" s="113"/>
      <c r="P465" s="113"/>
      <c r="Q465" s="110"/>
      <c r="R465" s="110"/>
      <c r="S465" s="110"/>
      <c r="T465" s="110"/>
      <c r="U465" s="105"/>
    </row>
    <row r="466" customFormat="false" ht="14.25" hidden="true" customHeight="false" outlineLevel="0" collapsed="false">
      <c r="A466" s="121"/>
      <c r="B466" s="110"/>
      <c r="C466" s="113"/>
      <c r="D466" s="110"/>
      <c r="E466" s="111"/>
      <c r="F466" s="110"/>
      <c r="G466" s="112"/>
      <c r="H466" s="112"/>
      <c r="I466" s="112"/>
      <c r="J466" s="112"/>
      <c r="K466" s="125" t="n">
        <f aca="false">SUM(G466:J466)</f>
        <v>0</v>
      </c>
      <c r="L466" s="110"/>
      <c r="M466" s="110"/>
      <c r="N466" s="110"/>
      <c r="O466" s="113"/>
      <c r="P466" s="113"/>
      <c r="Q466" s="110"/>
      <c r="R466" s="110"/>
      <c r="S466" s="110"/>
      <c r="T466" s="110"/>
      <c r="U466" s="105"/>
    </row>
    <row r="467" customFormat="false" ht="14.25" hidden="true" customHeight="false" outlineLevel="0" collapsed="false">
      <c r="A467" s="121"/>
      <c r="B467" s="110"/>
      <c r="C467" s="113"/>
      <c r="D467" s="110"/>
      <c r="E467" s="111"/>
      <c r="F467" s="110"/>
      <c r="G467" s="112"/>
      <c r="H467" s="112"/>
      <c r="I467" s="112"/>
      <c r="J467" s="112"/>
      <c r="K467" s="125" t="n">
        <f aca="false">SUM(G467:J467)</f>
        <v>0</v>
      </c>
      <c r="L467" s="110"/>
      <c r="M467" s="110"/>
      <c r="N467" s="110"/>
      <c r="O467" s="113"/>
      <c r="P467" s="113"/>
      <c r="Q467" s="110"/>
      <c r="R467" s="110"/>
      <c r="S467" s="110"/>
      <c r="T467" s="110"/>
      <c r="U467" s="105"/>
    </row>
    <row r="468" customFormat="false" ht="14.25" hidden="true" customHeight="false" outlineLevel="0" collapsed="false">
      <c r="A468" s="121"/>
      <c r="B468" s="110"/>
      <c r="C468" s="113"/>
      <c r="D468" s="110"/>
      <c r="E468" s="111"/>
      <c r="F468" s="110"/>
      <c r="G468" s="112"/>
      <c r="H468" s="112"/>
      <c r="I468" s="112"/>
      <c r="J468" s="112"/>
      <c r="K468" s="125" t="n">
        <f aca="false">SUM(G468:J468)</f>
        <v>0</v>
      </c>
      <c r="L468" s="110"/>
      <c r="M468" s="110"/>
      <c r="N468" s="110"/>
      <c r="O468" s="113"/>
      <c r="P468" s="113"/>
      <c r="Q468" s="110"/>
      <c r="R468" s="110"/>
      <c r="S468" s="110"/>
      <c r="T468" s="110"/>
      <c r="U468" s="105"/>
    </row>
    <row r="469" customFormat="false" ht="14.25" hidden="true" customHeight="false" outlineLevel="0" collapsed="false">
      <c r="A469" s="121"/>
      <c r="B469" s="110"/>
      <c r="C469" s="113"/>
      <c r="D469" s="110"/>
      <c r="E469" s="111"/>
      <c r="F469" s="110"/>
      <c r="G469" s="112"/>
      <c r="H469" s="112"/>
      <c r="I469" s="112"/>
      <c r="J469" s="112"/>
      <c r="K469" s="125" t="n">
        <f aca="false">SUM(G469:J469)</f>
        <v>0</v>
      </c>
      <c r="L469" s="110"/>
      <c r="M469" s="110"/>
      <c r="N469" s="110"/>
      <c r="O469" s="113"/>
      <c r="P469" s="113"/>
      <c r="Q469" s="110"/>
      <c r="R469" s="110"/>
      <c r="S469" s="110"/>
      <c r="T469" s="110"/>
      <c r="U469" s="105"/>
    </row>
    <row r="470" customFormat="false" ht="14.25" hidden="true" customHeight="false" outlineLevel="0" collapsed="false">
      <c r="A470" s="121"/>
      <c r="B470" s="110"/>
      <c r="C470" s="113"/>
      <c r="D470" s="110"/>
      <c r="E470" s="111"/>
      <c r="F470" s="110"/>
      <c r="G470" s="112"/>
      <c r="H470" s="112"/>
      <c r="I470" s="112"/>
      <c r="J470" s="112"/>
      <c r="K470" s="125" t="n">
        <f aca="false">SUM(G470:J470)</f>
        <v>0</v>
      </c>
      <c r="L470" s="110"/>
      <c r="M470" s="110"/>
      <c r="N470" s="110"/>
      <c r="O470" s="113"/>
      <c r="P470" s="113"/>
      <c r="Q470" s="110"/>
      <c r="R470" s="110"/>
      <c r="S470" s="110"/>
      <c r="T470" s="110"/>
      <c r="U470" s="105"/>
    </row>
    <row r="471" customFormat="false" ht="14.25" hidden="true" customHeight="false" outlineLevel="0" collapsed="false">
      <c r="A471" s="121"/>
      <c r="B471" s="110"/>
      <c r="C471" s="113"/>
      <c r="D471" s="110"/>
      <c r="E471" s="111"/>
      <c r="F471" s="110"/>
      <c r="G471" s="112"/>
      <c r="H471" s="112"/>
      <c r="I471" s="112"/>
      <c r="J471" s="112"/>
      <c r="K471" s="125" t="n">
        <f aca="false">SUM(G471:J471)</f>
        <v>0</v>
      </c>
      <c r="L471" s="110"/>
      <c r="M471" s="110"/>
      <c r="N471" s="110"/>
      <c r="O471" s="113"/>
      <c r="P471" s="113"/>
      <c r="Q471" s="110"/>
      <c r="R471" s="110"/>
      <c r="S471" s="110"/>
      <c r="T471" s="110"/>
      <c r="U471" s="105"/>
    </row>
    <row r="472" customFormat="false" ht="14.25" hidden="true" customHeight="false" outlineLevel="0" collapsed="false">
      <c r="A472" s="121"/>
      <c r="B472" s="110"/>
      <c r="C472" s="113"/>
      <c r="D472" s="110"/>
      <c r="E472" s="111"/>
      <c r="F472" s="110"/>
      <c r="G472" s="112"/>
      <c r="H472" s="112"/>
      <c r="I472" s="112"/>
      <c r="J472" s="112"/>
      <c r="K472" s="125" t="n">
        <f aca="false">SUM(G472:J472)</f>
        <v>0</v>
      </c>
      <c r="L472" s="110"/>
      <c r="M472" s="110"/>
      <c r="N472" s="110"/>
      <c r="O472" s="113"/>
      <c r="P472" s="113"/>
      <c r="Q472" s="110"/>
      <c r="R472" s="110"/>
      <c r="S472" s="110"/>
      <c r="T472" s="110"/>
      <c r="U472" s="105"/>
    </row>
    <row r="473" customFormat="false" ht="14.25" hidden="true" customHeight="false" outlineLevel="0" collapsed="false">
      <c r="A473" s="121"/>
      <c r="B473" s="110"/>
      <c r="C473" s="113"/>
      <c r="D473" s="110"/>
      <c r="E473" s="111"/>
      <c r="F473" s="110"/>
      <c r="G473" s="112"/>
      <c r="H473" s="112"/>
      <c r="I473" s="112"/>
      <c r="J473" s="112"/>
      <c r="K473" s="125" t="n">
        <f aca="false">SUM(G473:J473)</f>
        <v>0</v>
      </c>
      <c r="L473" s="110"/>
      <c r="M473" s="110"/>
      <c r="N473" s="110"/>
      <c r="O473" s="113"/>
      <c r="P473" s="113"/>
      <c r="Q473" s="110"/>
      <c r="R473" s="110"/>
      <c r="S473" s="110"/>
      <c r="T473" s="110"/>
      <c r="U473" s="105"/>
    </row>
    <row r="474" customFormat="false" ht="14.25" hidden="true" customHeight="false" outlineLevel="0" collapsed="false">
      <c r="A474" s="121"/>
      <c r="B474" s="110"/>
      <c r="C474" s="113"/>
      <c r="D474" s="110"/>
      <c r="E474" s="111"/>
      <c r="F474" s="110"/>
      <c r="G474" s="112"/>
      <c r="H474" s="112"/>
      <c r="I474" s="112"/>
      <c r="J474" s="112"/>
      <c r="K474" s="125" t="n">
        <f aca="false">SUM(G474:J474)</f>
        <v>0</v>
      </c>
      <c r="L474" s="110"/>
      <c r="M474" s="110"/>
      <c r="N474" s="110"/>
      <c r="O474" s="113"/>
      <c r="P474" s="113"/>
      <c r="Q474" s="110"/>
      <c r="R474" s="110"/>
      <c r="S474" s="110"/>
      <c r="T474" s="110"/>
      <c r="U474" s="105"/>
    </row>
    <row r="475" customFormat="false" ht="14.25" hidden="true" customHeight="false" outlineLevel="0" collapsed="false">
      <c r="A475" s="121"/>
      <c r="B475" s="110"/>
      <c r="C475" s="113"/>
      <c r="D475" s="110"/>
      <c r="E475" s="111"/>
      <c r="F475" s="110"/>
      <c r="G475" s="112"/>
      <c r="H475" s="112"/>
      <c r="I475" s="112"/>
      <c r="J475" s="112"/>
      <c r="K475" s="125" t="n">
        <f aca="false">SUM(G475:J475)</f>
        <v>0</v>
      </c>
      <c r="L475" s="110"/>
      <c r="M475" s="110"/>
      <c r="N475" s="110"/>
      <c r="O475" s="113"/>
      <c r="P475" s="113"/>
      <c r="Q475" s="110"/>
      <c r="R475" s="110"/>
      <c r="S475" s="110"/>
      <c r="T475" s="110"/>
      <c r="U475" s="105"/>
    </row>
    <row r="476" customFormat="false" ht="14.25" hidden="true" customHeight="false" outlineLevel="0" collapsed="false">
      <c r="A476" s="121"/>
      <c r="B476" s="110"/>
      <c r="C476" s="113"/>
      <c r="D476" s="110"/>
      <c r="E476" s="111"/>
      <c r="F476" s="110"/>
      <c r="G476" s="112"/>
      <c r="H476" s="112"/>
      <c r="I476" s="112"/>
      <c r="J476" s="112"/>
      <c r="K476" s="125" t="n">
        <f aca="false">SUM(G476:J476)</f>
        <v>0</v>
      </c>
      <c r="L476" s="110"/>
      <c r="M476" s="110"/>
      <c r="N476" s="110"/>
      <c r="O476" s="113"/>
      <c r="P476" s="113"/>
      <c r="Q476" s="110"/>
      <c r="R476" s="110"/>
      <c r="S476" s="110"/>
      <c r="T476" s="110"/>
      <c r="U476" s="105"/>
    </row>
    <row r="477" customFormat="false" ht="14.25" hidden="true" customHeight="false" outlineLevel="0" collapsed="false">
      <c r="A477" s="121"/>
      <c r="B477" s="110"/>
      <c r="C477" s="113"/>
      <c r="D477" s="110"/>
      <c r="E477" s="111"/>
      <c r="F477" s="110"/>
      <c r="G477" s="112"/>
      <c r="H477" s="112"/>
      <c r="I477" s="112"/>
      <c r="J477" s="112"/>
      <c r="K477" s="125" t="n">
        <f aca="false">SUM(G477:J477)</f>
        <v>0</v>
      </c>
      <c r="L477" s="110"/>
      <c r="M477" s="110"/>
      <c r="N477" s="110"/>
      <c r="O477" s="113"/>
      <c r="P477" s="113"/>
      <c r="Q477" s="110"/>
      <c r="R477" s="110"/>
      <c r="S477" s="110"/>
      <c r="T477" s="110"/>
      <c r="U477" s="105"/>
    </row>
    <row r="478" customFormat="false" ht="14.25" hidden="true" customHeight="false" outlineLevel="0" collapsed="false">
      <c r="A478" s="121"/>
      <c r="B478" s="110"/>
      <c r="C478" s="113"/>
      <c r="D478" s="110"/>
      <c r="E478" s="111"/>
      <c r="F478" s="110"/>
      <c r="G478" s="112"/>
      <c r="H478" s="112"/>
      <c r="I478" s="112"/>
      <c r="J478" s="112"/>
      <c r="K478" s="125" t="n">
        <f aca="false">SUM(G478:J478)</f>
        <v>0</v>
      </c>
      <c r="L478" s="110"/>
      <c r="M478" s="110"/>
      <c r="N478" s="110"/>
      <c r="O478" s="113"/>
      <c r="P478" s="113"/>
      <c r="Q478" s="110"/>
      <c r="R478" s="110"/>
      <c r="S478" s="110"/>
      <c r="T478" s="110"/>
      <c r="U478" s="105"/>
    </row>
    <row r="479" customFormat="false" ht="14.25" hidden="true" customHeight="false" outlineLevel="0" collapsed="false">
      <c r="A479" s="121"/>
      <c r="B479" s="110"/>
      <c r="C479" s="113"/>
      <c r="D479" s="110"/>
      <c r="E479" s="111"/>
      <c r="F479" s="110"/>
      <c r="G479" s="112"/>
      <c r="H479" s="112"/>
      <c r="I479" s="112"/>
      <c r="J479" s="112"/>
      <c r="K479" s="125" t="n">
        <f aca="false">SUM(G479:J479)</f>
        <v>0</v>
      </c>
      <c r="L479" s="110"/>
      <c r="M479" s="110"/>
      <c r="N479" s="110"/>
      <c r="O479" s="113"/>
      <c r="P479" s="113"/>
      <c r="Q479" s="110"/>
      <c r="R479" s="110"/>
      <c r="S479" s="110"/>
      <c r="T479" s="110"/>
      <c r="U479" s="105"/>
    </row>
    <row r="480" customFormat="false" ht="14.25" hidden="true" customHeight="false" outlineLevel="0" collapsed="false">
      <c r="A480" s="121"/>
      <c r="B480" s="110"/>
      <c r="C480" s="113"/>
      <c r="D480" s="110"/>
      <c r="E480" s="111"/>
      <c r="F480" s="110"/>
      <c r="G480" s="112"/>
      <c r="H480" s="112"/>
      <c r="I480" s="112"/>
      <c r="J480" s="112"/>
      <c r="K480" s="125" t="n">
        <f aca="false">SUM(G480:J480)</f>
        <v>0</v>
      </c>
      <c r="L480" s="110"/>
      <c r="M480" s="110"/>
      <c r="N480" s="110"/>
      <c r="O480" s="113"/>
      <c r="P480" s="113"/>
      <c r="Q480" s="110"/>
      <c r="R480" s="110"/>
      <c r="S480" s="110"/>
      <c r="T480" s="110"/>
      <c r="U480" s="105"/>
    </row>
    <row r="481" customFormat="false" ht="14.25" hidden="true" customHeight="false" outlineLevel="0" collapsed="false">
      <c r="A481" s="121"/>
      <c r="B481" s="110"/>
      <c r="C481" s="113"/>
      <c r="D481" s="110"/>
      <c r="E481" s="111"/>
      <c r="F481" s="110"/>
      <c r="G481" s="112"/>
      <c r="H481" s="112"/>
      <c r="I481" s="112"/>
      <c r="J481" s="112"/>
      <c r="K481" s="125" t="n">
        <f aca="false">SUM(G481:J481)</f>
        <v>0</v>
      </c>
      <c r="L481" s="110"/>
      <c r="M481" s="110"/>
      <c r="N481" s="110"/>
      <c r="O481" s="113"/>
      <c r="P481" s="113"/>
      <c r="Q481" s="110"/>
      <c r="R481" s="110"/>
      <c r="S481" s="110"/>
      <c r="T481" s="110"/>
      <c r="U481" s="105"/>
    </row>
    <row r="482" customFormat="false" ht="14.25" hidden="true" customHeight="false" outlineLevel="0" collapsed="false">
      <c r="A482" s="121"/>
      <c r="B482" s="110"/>
      <c r="C482" s="113"/>
      <c r="D482" s="110"/>
      <c r="E482" s="111"/>
      <c r="F482" s="110"/>
      <c r="G482" s="112"/>
      <c r="H482" s="112"/>
      <c r="I482" s="112"/>
      <c r="J482" s="112"/>
      <c r="K482" s="125" t="n">
        <f aca="false">SUM(G482:J482)</f>
        <v>0</v>
      </c>
      <c r="L482" s="110"/>
      <c r="M482" s="110"/>
      <c r="N482" s="110"/>
      <c r="O482" s="113"/>
      <c r="P482" s="113"/>
      <c r="Q482" s="110"/>
      <c r="R482" s="110"/>
      <c r="S482" s="110"/>
      <c r="T482" s="110"/>
      <c r="U482" s="105"/>
    </row>
    <row r="483" customFormat="false" ht="14.25" hidden="true" customHeight="false" outlineLevel="0" collapsed="false">
      <c r="A483" s="121"/>
      <c r="B483" s="110"/>
      <c r="C483" s="113"/>
      <c r="D483" s="110"/>
      <c r="E483" s="111"/>
      <c r="F483" s="110"/>
      <c r="G483" s="112"/>
      <c r="H483" s="112"/>
      <c r="I483" s="112"/>
      <c r="J483" s="112"/>
      <c r="K483" s="125" t="n">
        <f aca="false">SUM(G483:J483)</f>
        <v>0</v>
      </c>
      <c r="L483" s="110"/>
      <c r="M483" s="110"/>
      <c r="N483" s="110"/>
      <c r="O483" s="113"/>
      <c r="P483" s="113"/>
      <c r="Q483" s="110"/>
      <c r="R483" s="110"/>
      <c r="S483" s="110"/>
      <c r="T483" s="110"/>
      <c r="U483" s="105"/>
    </row>
    <row r="484" customFormat="false" ht="14.25" hidden="true" customHeight="false" outlineLevel="0" collapsed="false">
      <c r="A484" s="121"/>
      <c r="B484" s="110"/>
      <c r="C484" s="113"/>
      <c r="D484" s="110"/>
      <c r="E484" s="111"/>
      <c r="F484" s="110"/>
      <c r="G484" s="112"/>
      <c r="H484" s="112"/>
      <c r="I484" s="112"/>
      <c r="J484" s="112"/>
      <c r="K484" s="125" t="n">
        <f aca="false">SUM(G484:J484)</f>
        <v>0</v>
      </c>
      <c r="L484" s="110"/>
      <c r="M484" s="110"/>
      <c r="N484" s="110"/>
      <c r="O484" s="113"/>
      <c r="P484" s="113"/>
      <c r="Q484" s="110"/>
      <c r="R484" s="110"/>
      <c r="S484" s="110"/>
      <c r="T484" s="110"/>
      <c r="U484" s="105"/>
    </row>
    <row r="485" customFormat="false" ht="14.25" hidden="true" customHeight="false" outlineLevel="0" collapsed="false">
      <c r="A485" s="121"/>
      <c r="B485" s="110"/>
      <c r="C485" s="113"/>
      <c r="D485" s="110"/>
      <c r="E485" s="111"/>
      <c r="F485" s="110"/>
      <c r="G485" s="112"/>
      <c r="H485" s="112"/>
      <c r="I485" s="112"/>
      <c r="J485" s="112"/>
      <c r="K485" s="125" t="n">
        <f aca="false">SUM(G485:J485)</f>
        <v>0</v>
      </c>
      <c r="L485" s="110"/>
      <c r="M485" s="110"/>
      <c r="N485" s="110"/>
      <c r="O485" s="113"/>
      <c r="P485" s="113"/>
      <c r="Q485" s="110"/>
      <c r="R485" s="110"/>
      <c r="S485" s="110"/>
      <c r="T485" s="110"/>
      <c r="U485" s="105"/>
    </row>
    <row r="486" customFormat="false" ht="14.25" hidden="true" customHeight="false" outlineLevel="0" collapsed="false">
      <c r="A486" s="121"/>
      <c r="B486" s="110"/>
      <c r="C486" s="113"/>
      <c r="D486" s="110"/>
      <c r="E486" s="111"/>
      <c r="F486" s="110"/>
      <c r="G486" s="112"/>
      <c r="H486" s="112"/>
      <c r="I486" s="112"/>
      <c r="J486" s="112"/>
      <c r="K486" s="125" t="n">
        <f aca="false">SUM(G486:J486)</f>
        <v>0</v>
      </c>
      <c r="L486" s="110"/>
      <c r="M486" s="110"/>
      <c r="N486" s="110"/>
      <c r="O486" s="113"/>
      <c r="P486" s="113"/>
      <c r="Q486" s="110"/>
      <c r="R486" s="110"/>
      <c r="S486" s="110"/>
      <c r="T486" s="110"/>
      <c r="U486" s="105"/>
    </row>
    <row r="487" customFormat="false" ht="14.25" hidden="true" customHeight="false" outlineLevel="0" collapsed="false">
      <c r="A487" s="121"/>
      <c r="B487" s="110"/>
      <c r="C487" s="113"/>
      <c r="D487" s="110"/>
      <c r="E487" s="111"/>
      <c r="F487" s="110"/>
      <c r="G487" s="112"/>
      <c r="H487" s="112"/>
      <c r="I487" s="112"/>
      <c r="J487" s="112"/>
      <c r="K487" s="125" t="n">
        <f aca="false">SUM(G487:J487)</f>
        <v>0</v>
      </c>
      <c r="L487" s="110"/>
      <c r="M487" s="110"/>
      <c r="N487" s="110"/>
      <c r="O487" s="113"/>
      <c r="P487" s="113"/>
      <c r="Q487" s="110"/>
      <c r="R487" s="110"/>
      <c r="S487" s="110"/>
      <c r="T487" s="110"/>
      <c r="U487" s="105"/>
    </row>
    <row r="488" s="120" customFormat="true" ht="14.25" hidden="false" customHeight="false" outlineLevel="0" collapsed="false">
      <c r="A488" s="114"/>
      <c r="B488" s="114"/>
      <c r="C488" s="115" t="s">
        <v>202</v>
      </c>
      <c r="D488" s="116"/>
      <c r="E488" s="116" t="s">
        <v>203</v>
      </c>
      <c r="F488" s="115" t="n">
        <f aca="false">SUMIF($C388:$C487,"BLOC",F388:F487) / COUNTIF($C388:$C487,"ITINERAIRE")</f>
        <v>30</v>
      </c>
      <c r="G488" s="115" t="n">
        <f aca="false">SUMIF($C388:$C487,"BLOC",G388:G487) / COUNTIF($C388:$C487,"ITINERAIRE")</f>
        <v>86</v>
      </c>
      <c r="H488" s="115" t="n">
        <f aca="false">SUMIF($C388:$C487,"BLOC",H388:H487) / COUNTIF($C388:$C487,"ITINERAIRE")</f>
        <v>72</v>
      </c>
      <c r="I488" s="115" t="n">
        <f aca="false">SUMIF($C388:$C487,"BLOC",I388:I487) / COUNTIF($C388:$C487,"ITINERAIRE")</f>
        <v>24</v>
      </c>
      <c r="J488" s="115" t="n">
        <f aca="false">SUMIF($C388:$C487,"BLOC",J388:J487) / COUNTIF($C388:$C487,"ITINERAIRE")</f>
        <v>36</v>
      </c>
      <c r="K488" s="115" t="n">
        <f aca="false">SUM(G488:J488)</f>
        <v>218</v>
      </c>
      <c r="L488" s="117"/>
      <c r="M488" s="117"/>
      <c r="N488" s="117"/>
      <c r="O488" s="117"/>
      <c r="P488" s="117"/>
      <c r="Q488" s="117"/>
      <c r="R488" s="117"/>
      <c r="S488" s="117"/>
      <c r="T488" s="117"/>
      <c r="U488" s="119"/>
    </row>
    <row r="492" customFormat="false" ht="18.55" hidden="false" customHeight="false" outlineLevel="0" collapsed="false">
      <c r="A492" s="65" t="s">
        <v>296</v>
      </c>
      <c r="B492" s="65"/>
      <c r="C492" s="66"/>
      <c r="D492" s="66"/>
      <c r="F492" s="67" t="s">
        <v>124</v>
      </c>
      <c r="G492" s="68" t="s">
        <v>125</v>
      </c>
      <c r="H492" s="68" t="s">
        <v>126</v>
      </c>
      <c r="I492" s="68" t="s">
        <v>127</v>
      </c>
      <c r="J492" s="69" t="s">
        <v>128</v>
      </c>
      <c r="K492" s="70" t="s">
        <v>129</v>
      </c>
    </row>
    <row r="494" customFormat="false" ht="16.5" hidden="false" customHeight="true" outlineLevel="0" collapsed="false">
      <c r="A494" s="71" t="s">
        <v>130</v>
      </c>
      <c r="B494" s="71" t="s">
        <v>297</v>
      </c>
      <c r="C494" s="72" t="s">
        <v>132</v>
      </c>
      <c r="D494" s="72"/>
      <c r="E494" s="73" t="s">
        <v>133</v>
      </c>
      <c r="F494" s="71" t="s">
        <v>134</v>
      </c>
      <c r="G494" s="74" t="s">
        <v>135</v>
      </c>
      <c r="H494" s="74"/>
      <c r="I494" s="74"/>
      <c r="J494" s="74"/>
      <c r="K494" s="74"/>
      <c r="L494" s="74" t="s">
        <v>136</v>
      </c>
      <c r="M494" s="74"/>
      <c r="N494" s="74"/>
      <c r="O494" s="74"/>
      <c r="P494" s="74"/>
      <c r="Q494" s="74"/>
      <c r="R494" s="74"/>
      <c r="S494" s="74"/>
      <c r="T494" s="74"/>
      <c r="U494" s="71" t="s">
        <v>137</v>
      </c>
    </row>
    <row r="495" customFormat="false" ht="13.5" hidden="false" customHeight="true" outlineLevel="0" collapsed="false">
      <c r="A495" s="71"/>
      <c r="B495" s="71"/>
      <c r="C495" s="72"/>
      <c r="D495" s="72"/>
      <c r="E495" s="73"/>
      <c r="F495" s="71"/>
      <c r="G495" s="74"/>
      <c r="H495" s="74"/>
      <c r="I495" s="74"/>
      <c r="J495" s="74"/>
      <c r="K495" s="74"/>
      <c r="L495" s="74" t="s">
        <v>138</v>
      </c>
      <c r="M495" s="74"/>
      <c r="N495" s="74"/>
      <c r="O495" s="74"/>
      <c r="P495" s="74"/>
      <c r="Q495" s="74"/>
      <c r="R495" s="75" t="s">
        <v>139</v>
      </c>
      <c r="S495" s="75"/>
      <c r="T495" s="75"/>
      <c r="U495" s="71"/>
    </row>
    <row r="496" customFormat="false" ht="16.5" hidden="false" customHeight="true" outlineLevel="0" collapsed="false">
      <c r="A496" s="71"/>
      <c r="B496" s="71"/>
      <c r="C496" s="72"/>
      <c r="D496" s="72"/>
      <c r="E496" s="73"/>
      <c r="F496" s="71"/>
      <c r="G496" s="73" t="s">
        <v>140</v>
      </c>
      <c r="H496" s="73" t="s">
        <v>141</v>
      </c>
      <c r="I496" s="71" t="s">
        <v>142</v>
      </c>
      <c r="J496" s="73" t="s">
        <v>143</v>
      </c>
      <c r="K496" s="71" t="s">
        <v>144</v>
      </c>
      <c r="L496" s="73" t="s">
        <v>145</v>
      </c>
      <c r="M496" s="73"/>
      <c r="N496" s="73"/>
      <c r="O496" s="71" t="s">
        <v>146</v>
      </c>
      <c r="P496" s="71" t="s">
        <v>147</v>
      </c>
      <c r="Q496" s="71" t="s">
        <v>148</v>
      </c>
      <c r="R496" s="71" t="s">
        <v>149</v>
      </c>
      <c r="S496" s="71" t="s">
        <v>150</v>
      </c>
      <c r="T496" s="71" t="s">
        <v>147</v>
      </c>
      <c r="U496" s="71"/>
    </row>
    <row r="497" customFormat="false" ht="14.25" hidden="false" customHeight="true" outlineLevel="0" collapsed="false">
      <c r="A497" s="71"/>
      <c r="B497" s="71"/>
      <c r="C497" s="73" t="s">
        <v>151</v>
      </c>
      <c r="D497" s="71" t="s">
        <v>152</v>
      </c>
      <c r="E497" s="73"/>
      <c r="F497" s="71"/>
      <c r="G497" s="73"/>
      <c r="H497" s="73"/>
      <c r="I497" s="71"/>
      <c r="J497" s="73"/>
      <c r="K497" s="71"/>
      <c r="L497" s="76" t="s">
        <v>153</v>
      </c>
      <c r="M497" s="73" t="s">
        <v>154</v>
      </c>
      <c r="N497" s="71" t="s">
        <v>155</v>
      </c>
      <c r="O497" s="71"/>
      <c r="P497" s="71"/>
      <c r="Q497" s="71"/>
      <c r="R497" s="71"/>
      <c r="S497" s="71"/>
      <c r="T497" s="71"/>
      <c r="U497" s="71"/>
    </row>
    <row r="498" customFormat="false" ht="27" hidden="false" customHeight="true" outlineLevel="0" collapsed="false">
      <c r="A498" s="71"/>
      <c r="B498" s="71"/>
      <c r="C498" s="73"/>
      <c r="D498" s="71"/>
      <c r="E498" s="73"/>
      <c r="F498" s="71"/>
      <c r="G498" s="73"/>
      <c r="H498" s="73"/>
      <c r="I498" s="71"/>
      <c r="J498" s="73"/>
      <c r="K498" s="71"/>
      <c r="L498" s="76"/>
      <c r="M498" s="76"/>
      <c r="N498" s="76"/>
      <c r="O498" s="71"/>
      <c r="P498" s="71"/>
      <c r="Q498" s="71"/>
      <c r="R498" s="71"/>
      <c r="S498" s="71"/>
      <c r="T498" s="71"/>
      <c r="U498" s="71"/>
    </row>
    <row r="499" customFormat="false" ht="14.25" hidden="false" customHeight="false" outlineLevel="0" collapsed="false">
      <c r="A499" s="77" t="s">
        <v>298</v>
      </c>
      <c r="B499" s="78" t="s">
        <v>299</v>
      </c>
      <c r="C499" s="79" t="s">
        <v>158</v>
      </c>
      <c r="D499" s="79"/>
      <c r="E499" s="80" t="s">
        <v>159</v>
      </c>
      <c r="F499" s="80"/>
      <c r="G499" s="81"/>
      <c r="H499" s="81"/>
      <c r="I499" s="81"/>
      <c r="J499" s="81"/>
      <c r="K499" s="81" t="n">
        <f aca="false">K500</f>
        <v>240</v>
      </c>
      <c r="L499" s="81"/>
      <c r="M499" s="81"/>
      <c r="N499" s="81"/>
      <c r="O499" s="82"/>
      <c r="P499" s="82"/>
      <c r="Q499" s="81"/>
      <c r="R499" s="81"/>
      <c r="S499" s="81"/>
      <c r="T499" s="81"/>
      <c r="U499" s="83"/>
    </row>
    <row r="500" customFormat="false" ht="14.25" hidden="false" customHeight="false" outlineLevel="0" collapsed="false">
      <c r="A500" s="84" t="s">
        <v>298</v>
      </c>
      <c r="B500" s="85" t="s">
        <v>300</v>
      </c>
      <c r="C500" s="86" t="s">
        <v>161</v>
      </c>
      <c r="D500" s="86"/>
      <c r="E500" s="87" t="s">
        <v>162</v>
      </c>
      <c r="F500" s="87" t="n">
        <f aca="false">SUMIF($C501:$C510,"UE",F501:F510)</f>
        <v>30</v>
      </c>
      <c r="G500" s="88" t="n">
        <f aca="false">SUMIF($C501:$C510,"UE",G501:G510)</f>
        <v>120</v>
      </c>
      <c r="H500" s="88" t="n">
        <f aca="false">SUMIF($C501:$C510,"UE",H501:H510)</f>
        <v>48</v>
      </c>
      <c r="I500" s="88" t="n">
        <f aca="false">SUMIF($C501:$C510,"UE",I501:I510)</f>
        <v>0</v>
      </c>
      <c r="J500" s="88" t="n">
        <f aca="false">SUMIF($C501:$C510,"UE",J501:J510)</f>
        <v>72</v>
      </c>
      <c r="K500" s="88" t="n">
        <f aca="false">SUM(G500:J500)</f>
        <v>240</v>
      </c>
      <c r="L500" s="88"/>
      <c r="M500" s="88"/>
      <c r="N500" s="88"/>
      <c r="O500" s="89"/>
      <c r="P500" s="89"/>
      <c r="Q500" s="88" t="n">
        <v>10</v>
      </c>
      <c r="R500" s="88"/>
      <c r="S500" s="88"/>
      <c r="T500" s="88"/>
      <c r="U500" s="90"/>
    </row>
    <row r="501" customFormat="false" ht="14.25" hidden="false" customHeight="false" outlineLevel="0" collapsed="false">
      <c r="A501" s="91" t="s">
        <v>298</v>
      </c>
      <c r="B501" s="92" t="s">
        <v>301</v>
      </c>
      <c r="C501" s="93" t="s">
        <v>164</v>
      </c>
      <c r="D501" s="93" t="s">
        <v>31</v>
      </c>
      <c r="E501" s="94" t="s">
        <v>302</v>
      </c>
      <c r="F501" s="95" t="n">
        <v>6</v>
      </c>
      <c r="G501" s="96" t="n">
        <v>24</v>
      </c>
      <c r="H501" s="96" t="n">
        <v>24</v>
      </c>
      <c r="I501" s="96" t="s">
        <v>32</v>
      </c>
      <c r="J501" s="96" t="s">
        <v>32</v>
      </c>
      <c r="K501" s="96" t="n">
        <f aca="false">SUM(G501:J501)</f>
        <v>48</v>
      </c>
      <c r="L501" s="96"/>
      <c r="M501" s="96"/>
      <c r="N501" s="96"/>
      <c r="O501" s="97"/>
      <c r="P501" s="97"/>
      <c r="Q501" s="96" t="n">
        <v>8</v>
      </c>
      <c r="R501" s="96"/>
      <c r="S501" s="96"/>
      <c r="T501" s="96"/>
      <c r="U501" s="98"/>
    </row>
    <row r="502" customFormat="false" ht="15.1" hidden="false" customHeight="false" outlineLevel="0" collapsed="false">
      <c r="A502" s="99" t="s">
        <v>298</v>
      </c>
      <c r="B502" s="100" t="s">
        <v>303</v>
      </c>
      <c r="C502" s="101" t="s">
        <v>167</v>
      </c>
      <c r="D502" s="101" t="s">
        <v>31</v>
      </c>
      <c r="E502" s="102" t="s">
        <v>302</v>
      </c>
      <c r="F502" s="63"/>
      <c r="G502" s="103" t="n">
        <v>24</v>
      </c>
      <c r="H502" s="103" t="n">
        <v>24</v>
      </c>
      <c r="I502" s="103" t="s">
        <v>32</v>
      </c>
      <c r="J502" s="103" t="s">
        <v>32</v>
      </c>
      <c r="K502" s="103" t="n">
        <f aca="false">SUM(G502:J502)</f>
        <v>48</v>
      </c>
      <c r="L502" s="103" t="s">
        <v>168</v>
      </c>
      <c r="M502" s="103" t="s">
        <v>32</v>
      </c>
      <c r="N502" s="103" t="s">
        <v>32</v>
      </c>
      <c r="O502" s="104" t="s">
        <v>32</v>
      </c>
      <c r="P502" s="104" t="s">
        <v>32</v>
      </c>
      <c r="Q502" s="103" t="s">
        <v>32</v>
      </c>
      <c r="R502" s="103" t="s">
        <v>169</v>
      </c>
      <c r="S502" s="103" t="s">
        <v>170</v>
      </c>
      <c r="T502" s="103" t="s">
        <v>171</v>
      </c>
      <c r="U502" s="105" t="s">
        <v>304</v>
      </c>
    </row>
    <row r="503" customFormat="false" ht="14.25" hidden="false" customHeight="false" outlineLevel="0" collapsed="false">
      <c r="A503" s="91" t="s">
        <v>298</v>
      </c>
      <c r="B503" s="92" t="s">
        <v>305</v>
      </c>
      <c r="C503" s="93" t="s">
        <v>164</v>
      </c>
      <c r="D503" s="93" t="s">
        <v>31</v>
      </c>
      <c r="E503" s="94" t="s">
        <v>306</v>
      </c>
      <c r="F503" s="95" t="n">
        <v>6</v>
      </c>
      <c r="G503" s="96" t="n">
        <v>24</v>
      </c>
      <c r="H503" s="96" t="s">
        <v>32</v>
      </c>
      <c r="I503" s="96" t="s">
        <v>32</v>
      </c>
      <c r="J503" s="96" t="n">
        <v>24</v>
      </c>
      <c r="K503" s="96" t="n">
        <f aca="false">SUM(G503:J503)</f>
        <v>48</v>
      </c>
      <c r="L503" s="96"/>
      <c r="M503" s="96"/>
      <c r="N503" s="96"/>
      <c r="O503" s="97"/>
      <c r="P503" s="97"/>
      <c r="Q503" s="96" t="n">
        <v>8</v>
      </c>
      <c r="R503" s="96"/>
      <c r="S503" s="96"/>
      <c r="T503" s="96"/>
      <c r="U503" s="98"/>
    </row>
    <row r="504" customFormat="false" ht="28.5" hidden="false" customHeight="false" outlineLevel="0" collapsed="false">
      <c r="A504" s="99" t="s">
        <v>298</v>
      </c>
      <c r="B504" s="100" t="s">
        <v>307</v>
      </c>
      <c r="C504" s="101" t="s">
        <v>167</v>
      </c>
      <c r="D504" s="101" t="s">
        <v>31</v>
      </c>
      <c r="E504" s="102" t="s">
        <v>306</v>
      </c>
      <c r="F504" s="63"/>
      <c r="G504" s="103" t="n">
        <v>24</v>
      </c>
      <c r="H504" s="103" t="s">
        <v>32</v>
      </c>
      <c r="I504" s="103" t="s">
        <v>32</v>
      </c>
      <c r="J504" s="103" t="n">
        <v>24</v>
      </c>
      <c r="K504" s="103" t="n">
        <f aca="false">SUM(G504:J504)</f>
        <v>48</v>
      </c>
      <c r="L504" s="103" t="s">
        <v>168</v>
      </c>
      <c r="M504" s="103" t="s">
        <v>32</v>
      </c>
      <c r="N504" s="103" t="s">
        <v>32</v>
      </c>
      <c r="O504" s="104" t="s">
        <v>32</v>
      </c>
      <c r="P504" s="104" t="s">
        <v>32</v>
      </c>
      <c r="Q504" s="103" t="s">
        <v>32</v>
      </c>
      <c r="R504" s="103" t="s">
        <v>169</v>
      </c>
      <c r="S504" s="103" t="s">
        <v>308</v>
      </c>
      <c r="T504" s="103" t="s">
        <v>171</v>
      </c>
      <c r="U504" s="105" t="s">
        <v>181</v>
      </c>
    </row>
    <row r="505" customFormat="false" ht="14.25" hidden="false" customHeight="false" outlineLevel="0" collapsed="false">
      <c r="A505" s="91" t="s">
        <v>298</v>
      </c>
      <c r="B505" s="92" t="s">
        <v>309</v>
      </c>
      <c r="C505" s="93" t="s">
        <v>164</v>
      </c>
      <c r="D505" s="93" t="s">
        <v>31</v>
      </c>
      <c r="E505" s="94" t="s">
        <v>310</v>
      </c>
      <c r="F505" s="95" t="n">
        <v>6</v>
      </c>
      <c r="G505" s="96" t="n">
        <v>24</v>
      </c>
      <c r="H505" s="96" t="s">
        <v>32</v>
      </c>
      <c r="I505" s="96" t="s">
        <v>32</v>
      </c>
      <c r="J505" s="96" t="n">
        <v>24</v>
      </c>
      <c r="K505" s="96" t="n">
        <f aca="false">SUM(G505:J505)</f>
        <v>48</v>
      </c>
      <c r="L505" s="96"/>
      <c r="M505" s="96"/>
      <c r="N505" s="96"/>
      <c r="O505" s="97"/>
      <c r="P505" s="97"/>
      <c r="Q505" s="96" t="n">
        <v>8</v>
      </c>
      <c r="R505" s="96"/>
      <c r="S505" s="96"/>
      <c r="T505" s="96"/>
      <c r="U505" s="98"/>
    </row>
    <row r="506" customFormat="false" ht="28.5" hidden="false" customHeight="false" outlineLevel="0" collapsed="false">
      <c r="A506" s="99" t="s">
        <v>298</v>
      </c>
      <c r="B506" s="100" t="s">
        <v>311</v>
      </c>
      <c r="C506" s="101" t="s">
        <v>167</v>
      </c>
      <c r="D506" s="101" t="s">
        <v>31</v>
      </c>
      <c r="E506" s="102" t="s">
        <v>310</v>
      </c>
      <c r="F506" s="63"/>
      <c r="G506" s="103" t="n">
        <v>24</v>
      </c>
      <c r="H506" s="103" t="s">
        <v>32</v>
      </c>
      <c r="I506" s="103" t="s">
        <v>32</v>
      </c>
      <c r="J506" s="103" t="n">
        <v>24</v>
      </c>
      <c r="K506" s="103" t="n">
        <f aca="false">SUM(G506:J506)</f>
        <v>48</v>
      </c>
      <c r="L506" s="103" t="s">
        <v>168</v>
      </c>
      <c r="M506" s="103" t="s">
        <v>32</v>
      </c>
      <c r="N506" s="103" t="s">
        <v>32</v>
      </c>
      <c r="O506" s="104" t="s">
        <v>32</v>
      </c>
      <c r="P506" s="104" t="s">
        <v>32</v>
      </c>
      <c r="Q506" s="103" t="s">
        <v>32</v>
      </c>
      <c r="R506" s="103" t="s">
        <v>169</v>
      </c>
      <c r="S506" s="103" t="s">
        <v>308</v>
      </c>
      <c r="T506" s="103" t="s">
        <v>171</v>
      </c>
      <c r="U506" s="105" t="s">
        <v>172</v>
      </c>
    </row>
    <row r="507" customFormat="false" ht="14.25" hidden="false" customHeight="false" outlineLevel="0" collapsed="false">
      <c r="A507" s="91" t="s">
        <v>298</v>
      </c>
      <c r="B507" s="92" t="s">
        <v>312</v>
      </c>
      <c r="C507" s="93" t="s">
        <v>164</v>
      </c>
      <c r="D507" s="93" t="s">
        <v>31</v>
      </c>
      <c r="E507" s="94" t="s">
        <v>313</v>
      </c>
      <c r="F507" s="95" t="n">
        <v>6</v>
      </c>
      <c r="G507" s="96" t="n">
        <v>24</v>
      </c>
      <c r="H507" s="96" t="n">
        <v>24</v>
      </c>
      <c r="I507" s="96" t="s">
        <v>32</v>
      </c>
      <c r="J507" s="96" t="s">
        <v>32</v>
      </c>
      <c r="K507" s="96" t="n">
        <f aca="false">SUM(G507:J507)</f>
        <v>48</v>
      </c>
      <c r="L507" s="96"/>
      <c r="M507" s="96"/>
      <c r="N507" s="96"/>
      <c r="O507" s="97"/>
      <c r="P507" s="97"/>
      <c r="Q507" s="96" t="n">
        <v>8</v>
      </c>
      <c r="R507" s="96"/>
      <c r="S507" s="96"/>
      <c r="T507" s="96"/>
      <c r="U507" s="98"/>
    </row>
    <row r="508" customFormat="false" ht="28.5" hidden="false" customHeight="false" outlineLevel="0" collapsed="false">
      <c r="A508" s="99" t="s">
        <v>298</v>
      </c>
      <c r="B508" s="100" t="s">
        <v>314</v>
      </c>
      <c r="C508" s="101" t="s">
        <v>185</v>
      </c>
      <c r="D508" s="101" t="s">
        <v>31</v>
      </c>
      <c r="E508" s="102" t="s">
        <v>313</v>
      </c>
      <c r="F508" s="63"/>
      <c r="G508" s="103" t="n">
        <v>24</v>
      </c>
      <c r="H508" s="103" t="n">
        <v>24</v>
      </c>
      <c r="I508" s="103" t="s">
        <v>32</v>
      </c>
      <c r="J508" s="103" t="s">
        <v>32</v>
      </c>
      <c r="K508" s="103" t="n">
        <f aca="false">SUM(G508:J508)</f>
        <v>48</v>
      </c>
      <c r="L508" s="103" t="s">
        <v>168</v>
      </c>
      <c r="M508" s="103" t="s">
        <v>32</v>
      </c>
      <c r="N508" s="103" t="s">
        <v>32</v>
      </c>
      <c r="O508" s="104" t="s">
        <v>32</v>
      </c>
      <c r="P508" s="104" t="s">
        <v>32</v>
      </c>
      <c r="Q508" s="103" t="s">
        <v>32</v>
      </c>
      <c r="R508" s="103" t="s">
        <v>169</v>
      </c>
      <c r="S508" s="103" t="s">
        <v>308</v>
      </c>
      <c r="T508" s="103" t="s">
        <v>171</v>
      </c>
      <c r="U508" s="105" t="s">
        <v>249</v>
      </c>
    </row>
    <row r="509" customFormat="false" ht="14.25" hidden="false" customHeight="false" outlineLevel="0" collapsed="false">
      <c r="A509" s="91" t="s">
        <v>298</v>
      </c>
      <c r="B509" s="92" t="s">
        <v>315</v>
      </c>
      <c r="C509" s="93" t="s">
        <v>164</v>
      </c>
      <c r="D509" s="93" t="s">
        <v>31</v>
      </c>
      <c r="E509" s="94" t="s">
        <v>316</v>
      </c>
      <c r="F509" s="95" t="n">
        <v>6</v>
      </c>
      <c r="G509" s="96" t="n">
        <v>24</v>
      </c>
      <c r="H509" s="96" t="s">
        <v>32</v>
      </c>
      <c r="I509" s="96" t="s">
        <v>32</v>
      </c>
      <c r="J509" s="96" t="n">
        <v>24</v>
      </c>
      <c r="K509" s="96" t="n">
        <f aca="false">SUM(G509:J509)</f>
        <v>48</v>
      </c>
      <c r="L509" s="96"/>
      <c r="M509" s="96"/>
      <c r="N509" s="96"/>
      <c r="O509" s="97"/>
      <c r="P509" s="97"/>
      <c r="Q509" s="96" t="n">
        <v>8</v>
      </c>
      <c r="R509" s="96"/>
      <c r="S509" s="96"/>
      <c r="T509" s="96"/>
      <c r="U509" s="98"/>
    </row>
    <row r="510" customFormat="false" ht="14.25" hidden="false" customHeight="false" outlineLevel="0" collapsed="false">
      <c r="A510" s="99" t="s">
        <v>298</v>
      </c>
      <c r="B510" s="100" t="s">
        <v>317</v>
      </c>
      <c r="C510" s="101" t="s">
        <v>185</v>
      </c>
      <c r="D510" s="101" t="s">
        <v>31</v>
      </c>
      <c r="E510" s="102" t="s">
        <v>316</v>
      </c>
      <c r="F510" s="63"/>
      <c r="G510" s="103" t="n">
        <v>24</v>
      </c>
      <c r="H510" s="103" t="s">
        <v>32</v>
      </c>
      <c r="I510" s="103" t="s">
        <v>32</v>
      </c>
      <c r="J510" s="103" t="n">
        <v>24</v>
      </c>
      <c r="K510" s="103" t="n">
        <f aca="false">SUM(G510:J510)</f>
        <v>48</v>
      </c>
      <c r="L510" s="103" t="s">
        <v>168</v>
      </c>
      <c r="M510" s="103" t="s">
        <v>32</v>
      </c>
      <c r="N510" s="103" t="s">
        <v>32</v>
      </c>
      <c r="O510" s="104" t="s">
        <v>32</v>
      </c>
      <c r="P510" s="104" t="s">
        <v>32</v>
      </c>
      <c r="Q510" s="103" t="s">
        <v>32</v>
      </c>
      <c r="R510" s="103" t="s">
        <v>169</v>
      </c>
      <c r="S510" s="103" t="s">
        <v>308</v>
      </c>
      <c r="T510" s="103" t="s">
        <v>171</v>
      </c>
      <c r="U510" s="105"/>
    </row>
    <row r="511" customFormat="false" ht="14.25" hidden="false" customHeight="true" outlineLevel="0" collapsed="false">
      <c r="A511" s="121"/>
      <c r="B511" s="63"/>
      <c r="C511" s="122"/>
      <c r="D511" s="122"/>
      <c r="E511" s="123"/>
      <c r="F511" s="124"/>
      <c r="G511" s="125"/>
      <c r="H511" s="125"/>
      <c r="I511" s="125"/>
      <c r="J511" s="125"/>
      <c r="K511" s="125" t="n">
        <f aca="false">SUM(G511:J511)</f>
        <v>0</v>
      </c>
      <c r="L511" s="125"/>
      <c r="M511" s="125"/>
      <c r="N511" s="125"/>
      <c r="O511" s="126"/>
      <c r="P511" s="126"/>
      <c r="Q511" s="125"/>
      <c r="R511" s="125"/>
      <c r="S511" s="125"/>
      <c r="T511" s="125"/>
      <c r="U511" s="105"/>
    </row>
    <row r="512" customFormat="false" ht="14.25" hidden="false" customHeight="true" outlineLevel="0" collapsed="false">
      <c r="A512" s="121"/>
      <c r="B512" s="63"/>
      <c r="C512" s="122"/>
      <c r="D512" s="122"/>
      <c r="E512" s="123"/>
      <c r="F512" s="124"/>
      <c r="G512" s="125"/>
      <c r="H512" s="125"/>
      <c r="I512" s="125"/>
      <c r="J512" s="125"/>
      <c r="K512" s="125" t="n">
        <f aca="false">SUM(G512:J512)</f>
        <v>0</v>
      </c>
      <c r="L512" s="125"/>
      <c r="M512" s="125"/>
      <c r="N512" s="125"/>
      <c r="O512" s="126"/>
      <c r="P512" s="126"/>
      <c r="Q512" s="125"/>
      <c r="R512" s="125"/>
      <c r="S512" s="125"/>
      <c r="T512" s="125"/>
      <c r="U512" s="105"/>
    </row>
    <row r="513" customFormat="false" ht="14.25" hidden="false" customHeight="false" outlineLevel="0" collapsed="false">
      <c r="A513" s="77" t="s">
        <v>298</v>
      </c>
      <c r="B513" s="78" t="s">
        <v>318</v>
      </c>
      <c r="C513" s="79" t="s">
        <v>158</v>
      </c>
      <c r="D513" s="79"/>
      <c r="E513" s="80" t="s">
        <v>194</v>
      </c>
      <c r="F513" s="80"/>
      <c r="G513" s="81"/>
      <c r="H513" s="81"/>
      <c r="I513" s="81"/>
      <c r="J513" s="81"/>
      <c r="K513" s="81" t="n">
        <f aca="false">K514</f>
        <v>240</v>
      </c>
      <c r="L513" s="81"/>
      <c r="M513" s="81"/>
      <c r="N513" s="81"/>
      <c r="O513" s="82"/>
      <c r="P513" s="82"/>
      <c r="Q513" s="81"/>
      <c r="R513" s="81"/>
      <c r="S513" s="81"/>
      <c r="T513" s="81"/>
      <c r="U513" s="83"/>
    </row>
    <row r="514" customFormat="false" ht="14.25" hidden="false" customHeight="false" outlineLevel="0" collapsed="false">
      <c r="A514" s="84" t="s">
        <v>298</v>
      </c>
      <c r="B514" s="85" t="s">
        <v>319</v>
      </c>
      <c r="C514" s="86" t="s">
        <v>161</v>
      </c>
      <c r="D514" s="86"/>
      <c r="E514" s="87" t="s">
        <v>162</v>
      </c>
      <c r="F514" s="87" t="n">
        <f aca="false">SUMIF($C515:$C524,"UE",F515:F524)</f>
        <v>30</v>
      </c>
      <c r="G514" s="88" t="n">
        <f aca="false">SUMIF($C515:$C524,"UE",G515:G524)</f>
        <v>120</v>
      </c>
      <c r="H514" s="88" t="n">
        <f aca="false">SUMIF($C515:$C524,"UE",H515:H524)</f>
        <v>60</v>
      </c>
      <c r="I514" s="88" t="n">
        <f aca="false">SUMIF($C515:$C524,"UE",I515:I524)</f>
        <v>0</v>
      </c>
      <c r="J514" s="88" t="n">
        <f aca="false">SUMIF($C515:$C524,"UE",J515:J524)</f>
        <v>60</v>
      </c>
      <c r="K514" s="88" t="n">
        <f aca="false">SUM(G514:J514)</f>
        <v>240</v>
      </c>
      <c r="L514" s="88"/>
      <c r="M514" s="88"/>
      <c r="N514" s="88"/>
      <c r="O514" s="89"/>
      <c r="P514" s="89"/>
      <c r="Q514" s="88" t="n">
        <v>10</v>
      </c>
      <c r="R514" s="88"/>
      <c r="S514" s="88"/>
      <c r="T514" s="88"/>
      <c r="U514" s="90"/>
    </row>
    <row r="515" customFormat="false" ht="14.25" hidden="false" customHeight="false" outlineLevel="0" collapsed="false">
      <c r="A515" s="91" t="s">
        <v>298</v>
      </c>
      <c r="B515" s="92" t="s">
        <v>301</v>
      </c>
      <c r="C515" s="93" t="s">
        <v>164</v>
      </c>
      <c r="D515" s="93" t="s">
        <v>31</v>
      </c>
      <c r="E515" s="94" t="s">
        <v>302</v>
      </c>
      <c r="F515" s="95" t="n">
        <v>6</v>
      </c>
      <c r="G515" s="96" t="n">
        <v>24</v>
      </c>
      <c r="H515" s="96" t="n">
        <v>24</v>
      </c>
      <c r="I515" s="96" t="s">
        <v>32</v>
      </c>
      <c r="J515" s="96" t="s">
        <v>32</v>
      </c>
      <c r="K515" s="96" t="n">
        <f aca="false">SUM(G515:J515)</f>
        <v>48</v>
      </c>
      <c r="L515" s="96"/>
      <c r="M515" s="96"/>
      <c r="N515" s="96"/>
      <c r="O515" s="97"/>
      <c r="P515" s="97"/>
      <c r="Q515" s="96" t="n">
        <v>8</v>
      </c>
      <c r="R515" s="96"/>
      <c r="S515" s="96"/>
      <c r="T515" s="96"/>
      <c r="U515" s="98"/>
    </row>
    <row r="516" customFormat="false" ht="14.25" hidden="false" customHeight="false" outlineLevel="0" collapsed="false">
      <c r="A516" s="99" t="s">
        <v>298</v>
      </c>
      <c r="B516" s="100" t="s">
        <v>303</v>
      </c>
      <c r="C516" s="101" t="s">
        <v>167</v>
      </c>
      <c r="D516" s="101" t="s">
        <v>31</v>
      </c>
      <c r="E516" s="102" t="s">
        <v>302</v>
      </c>
      <c r="F516" s="63"/>
      <c r="G516" s="103" t="n">
        <v>24</v>
      </c>
      <c r="H516" s="103" t="n">
        <v>24</v>
      </c>
      <c r="I516" s="103" t="s">
        <v>32</v>
      </c>
      <c r="J516" s="103" t="s">
        <v>32</v>
      </c>
      <c r="K516" s="103" t="n">
        <f aca="false">SUM(G516:J516)</f>
        <v>48</v>
      </c>
      <c r="L516" s="103" t="s">
        <v>168</v>
      </c>
      <c r="M516" s="103"/>
      <c r="N516" s="103"/>
      <c r="O516" s="103"/>
      <c r="P516" s="103"/>
      <c r="Q516" s="103" t="n">
        <v>8</v>
      </c>
      <c r="R516" s="103"/>
      <c r="S516" s="103"/>
      <c r="T516" s="103"/>
      <c r="U516" s="103"/>
    </row>
    <row r="517" customFormat="false" ht="14.25" hidden="false" customHeight="false" outlineLevel="0" collapsed="false">
      <c r="A517" s="91" t="s">
        <v>298</v>
      </c>
      <c r="B517" s="92" t="s">
        <v>305</v>
      </c>
      <c r="C517" s="93" t="s">
        <v>164</v>
      </c>
      <c r="D517" s="93" t="s">
        <v>31</v>
      </c>
      <c r="E517" s="94" t="s">
        <v>306</v>
      </c>
      <c r="F517" s="95" t="n">
        <v>6</v>
      </c>
      <c r="G517" s="96" t="n">
        <v>24</v>
      </c>
      <c r="H517" s="96" t="s">
        <v>32</v>
      </c>
      <c r="I517" s="96" t="s">
        <v>32</v>
      </c>
      <c r="J517" s="96" t="n">
        <v>24</v>
      </c>
      <c r="K517" s="96" t="n">
        <f aca="false">SUM(G517:J517)</f>
        <v>48</v>
      </c>
      <c r="L517" s="96"/>
      <c r="M517" s="96"/>
      <c r="N517" s="96"/>
      <c r="O517" s="97"/>
      <c r="P517" s="97"/>
      <c r="Q517" s="96" t="n">
        <v>8</v>
      </c>
      <c r="R517" s="96"/>
      <c r="S517" s="96"/>
      <c r="T517" s="96"/>
      <c r="U517" s="98"/>
    </row>
    <row r="518" customFormat="false" ht="14.25" hidden="false" customHeight="false" outlineLevel="0" collapsed="false">
      <c r="A518" s="99" t="s">
        <v>298</v>
      </c>
      <c r="B518" s="100" t="s">
        <v>307</v>
      </c>
      <c r="C518" s="101" t="s">
        <v>167</v>
      </c>
      <c r="D518" s="101" t="s">
        <v>31</v>
      </c>
      <c r="E518" s="102" t="s">
        <v>306</v>
      </c>
      <c r="F518" s="63"/>
      <c r="G518" s="103" t="n">
        <v>24</v>
      </c>
      <c r="H518" s="103" t="s">
        <v>32</v>
      </c>
      <c r="I518" s="103" t="s">
        <v>32</v>
      </c>
      <c r="J518" s="103" t="n">
        <v>24</v>
      </c>
      <c r="K518" s="103" t="n">
        <f aca="false">SUM(G518:J518)</f>
        <v>48</v>
      </c>
      <c r="L518" s="103" t="s">
        <v>168</v>
      </c>
      <c r="M518" s="103"/>
      <c r="N518" s="103"/>
      <c r="O518" s="103"/>
      <c r="P518" s="103"/>
      <c r="Q518" s="103" t="n">
        <v>8</v>
      </c>
      <c r="R518" s="103"/>
      <c r="S518" s="103"/>
      <c r="T518" s="103"/>
      <c r="U518" s="103"/>
    </row>
    <row r="519" customFormat="false" ht="14.25" hidden="false" customHeight="false" outlineLevel="0" collapsed="false">
      <c r="A519" s="91" t="s">
        <v>298</v>
      </c>
      <c r="B519" s="92" t="s">
        <v>320</v>
      </c>
      <c r="C519" s="93" t="s">
        <v>164</v>
      </c>
      <c r="D519" s="93" t="s">
        <v>31</v>
      </c>
      <c r="E519" s="94" t="s">
        <v>321</v>
      </c>
      <c r="F519" s="95" t="n">
        <v>6</v>
      </c>
      <c r="G519" s="96" t="n">
        <v>24</v>
      </c>
      <c r="H519" s="96" t="n">
        <v>12</v>
      </c>
      <c r="I519" s="96" t="s">
        <v>32</v>
      </c>
      <c r="J519" s="96" t="n">
        <v>12</v>
      </c>
      <c r="K519" s="96" t="n">
        <f aca="false">SUM(G519:J519)</f>
        <v>48</v>
      </c>
      <c r="L519" s="96"/>
      <c r="M519" s="96"/>
      <c r="N519" s="96"/>
      <c r="O519" s="97"/>
      <c r="P519" s="97"/>
      <c r="Q519" s="96" t="n">
        <v>8</v>
      </c>
      <c r="R519" s="96"/>
      <c r="S519" s="96"/>
      <c r="T519" s="96"/>
      <c r="U519" s="98"/>
    </row>
    <row r="520" customFormat="false" ht="56.55" hidden="false" customHeight="false" outlineLevel="0" collapsed="false">
      <c r="A520" s="99" t="s">
        <v>298</v>
      </c>
      <c r="B520" s="100" t="s">
        <v>322</v>
      </c>
      <c r="C520" s="101" t="s">
        <v>167</v>
      </c>
      <c r="D520" s="101" t="s">
        <v>31</v>
      </c>
      <c r="E520" s="102" t="s">
        <v>321</v>
      </c>
      <c r="F520" s="63"/>
      <c r="G520" s="103" t="n">
        <v>24</v>
      </c>
      <c r="H520" s="103" t="n">
        <v>12</v>
      </c>
      <c r="I520" s="103" t="s">
        <v>32</v>
      </c>
      <c r="J520" s="103" t="n">
        <v>12</v>
      </c>
      <c r="K520" s="103" t="n">
        <f aca="false">SUM(G520:J520)</f>
        <v>48</v>
      </c>
      <c r="L520" s="103" t="s">
        <v>168</v>
      </c>
      <c r="M520" s="103" t="s">
        <v>32</v>
      </c>
      <c r="N520" s="103" t="s">
        <v>32</v>
      </c>
      <c r="O520" s="104" t="s">
        <v>32</v>
      </c>
      <c r="P520" s="104" t="s">
        <v>32</v>
      </c>
      <c r="Q520" s="103" t="s">
        <v>32</v>
      </c>
      <c r="R520" s="103" t="s">
        <v>169</v>
      </c>
      <c r="S520" s="103" t="s">
        <v>308</v>
      </c>
      <c r="T520" s="103" t="s">
        <v>171</v>
      </c>
      <c r="U520" s="105" t="s">
        <v>323</v>
      </c>
    </row>
    <row r="521" customFormat="false" ht="14.25" hidden="false" customHeight="false" outlineLevel="0" collapsed="false">
      <c r="A521" s="91" t="s">
        <v>298</v>
      </c>
      <c r="B521" s="92" t="s">
        <v>312</v>
      </c>
      <c r="C521" s="93" t="s">
        <v>164</v>
      </c>
      <c r="D521" s="93" t="s">
        <v>31</v>
      </c>
      <c r="E521" s="94" t="s">
        <v>313</v>
      </c>
      <c r="F521" s="95" t="n">
        <v>6</v>
      </c>
      <c r="G521" s="96" t="n">
        <v>24</v>
      </c>
      <c r="H521" s="96" t="n">
        <v>24</v>
      </c>
      <c r="I521" s="96" t="s">
        <v>32</v>
      </c>
      <c r="J521" s="96" t="s">
        <v>32</v>
      </c>
      <c r="K521" s="96" t="n">
        <f aca="false">SUM(G521:J521)</f>
        <v>48</v>
      </c>
      <c r="L521" s="96"/>
      <c r="M521" s="96"/>
      <c r="N521" s="96"/>
      <c r="O521" s="97"/>
      <c r="P521" s="97"/>
      <c r="Q521" s="96" t="n">
        <v>8</v>
      </c>
      <c r="R521" s="96"/>
      <c r="S521" s="96"/>
      <c r="T521" s="96"/>
      <c r="U521" s="98"/>
    </row>
    <row r="522" customFormat="false" ht="14.25" hidden="false" customHeight="false" outlineLevel="0" collapsed="false">
      <c r="A522" s="99" t="s">
        <v>298</v>
      </c>
      <c r="B522" s="100" t="s">
        <v>314</v>
      </c>
      <c r="C522" s="101" t="s">
        <v>185</v>
      </c>
      <c r="D522" s="101" t="s">
        <v>31</v>
      </c>
      <c r="E522" s="102" t="s">
        <v>313</v>
      </c>
      <c r="F522" s="63"/>
      <c r="G522" s="103" t="n">
        <v>24</v>
      </c>
      <c r="H522" s="103" t="n">
        <v>24</v>
      </c>
      <c r="I522" s="103" t="s">
        <v>32</v>
      </c>
      <c r="J522" s="103" t="s">
        <v>32</v>
      </c>
      <c r="K522" s="103" t="n">
        <f aca="false">SUM(G522:J522)</f>
        <v>48</v>
      </c>
      <c r="L522" s="103" t="s">
        <v>168</v>
      </c>
      <c r="M522" s="103"/>
      <c r="N522" s="103"/>
      <c r="O522" s="103"/>
      <c r="P522" s="103"/>
      <c r="Q522" s="103" t="n">
        <v>8</v>
      </c>
      <c r="R522" s="103"/>
      <c r="S522" s="103"/>
      <c r="T522" s="103"/>
      <c r="U522" s="103"/>
    </row>
    <row r="523" customFormat="false" ht="14.25" hidden="false" customHeight="false" outlineLevel="0" collapsed="false">
      <c r="A523" s="91" t="s">
        <v>298</v>
      </c>
      <c r="B523" s="92" t="s">
        <v>315</v>
      </c>
      <c r="C523" s="93" t="s">
        <v>164</v>
      </c>
      <c r="D523" s="93" t="s">
        <v>31</v>
      </c>
      <c r="E523" s="94" t="s">
        <v>316</v>
      </c>
      <c r="F523" s="95" t="n">
        <v>6</v>
      </c>
      <c r="G523" s="96" t="n">
        <v>24</v>
      </c>
      <c r="H523" s="96" t="s">
        <v>32</v>
      </c>
      <c r="I523" s="96" t="s">
        <v>32</v>
      </c>
      <c r="J523" s="96" t="n">
        <v>24</v>
      </c>
      <c r="K523" s="96" t="n">
        <f aca="false">SUM(G523:J523)</f>
        <v>48</v>
      </c>
      <c r="L523" s="96"/>
      <c r="M523" s="96"/>
      <c r="N523" s="96"/>
      <c r="O523" s="97"/>
      <c r="P523" s="97"/>
      <c r="Q523" s="96" t="n">
        <v>8</v>
      </c>
      <c r="R523" s="96"/>
      <c r="S523" s="96"/>
      <c r="T523" s="96"/>
      <c r="U523" s="98"/>
    </row>
    <row r="524" customFormat="false" ht="14.25" hidden="false" customHeight="false" outlineLevel="0" collapsed="false">
      <c r="A524" s="99" t="s">
        <v>298</v>
      </c>
      <c r="B524" s="100" t="s">
        <v>317</v>
      </c>
      <c r="C524" s="101" t="s">
        <v>185</v>
      </c>
      <c r="D524" s="101" t="s">
        <v>31</v>
      </c>
      <c r="E524" s="102" t="s">
        <v>316</v>
      </c>
      <c r="F524" s="63"/>
      <c r="G524" s="103" t="n">
        <v>24</v>
      </c>
      <c r="H524" s="103" t="s">
        <v>32</v>
      </c>
      <c r="I524" s="103" t="s">
        <v>32</v>
      </c>
      <c r="J524" s="103" t="n">
        <v>24</v>
      </c>
      <c r="K524" s="103" t="n">
        <f aca="false">SUM(G524:J524)</f>
        <v>48</v>
      </c>
      <c r="L524" s="103" t="s">
        <v>168</v>
      </c>
      <c r="M524" s="103"/>
      <c r="N524" s="103"/>
      <c r="O524" s="103"/>
      <c r="P524" s="103"/>
      <c r="Q524" s="103" t="n">
        <v>8</v>
      </c>
      <c r="R524" s="103"/>
      <c r="S524" s="103"/>
      <c r="T524" s="103"/>
      <c r="U524" s="103"/>
    </row>
    <row r="525" customFormat="false" ht="14.25" hidden="false" customHeight="true" outlineLevel="0" collapsed="false">
      <c r="A525" s="121"/>
      <c r="B525" s="63"/>
      <c r="C525" s="122"/>
      <c r="D525" s="122"/>
      <c r="E525" s="123"/>
      <c r="F525" s="124"/>
      <c r="G525" s="125"/>
      <c r="H525" s="125"/>
      <c r="I525" s="125"/>
      <c r="J525" s="125"/>
      <c r="K525" s="125" t="n">
        <f aca="false">SUM(G525:J525)</f>
        <v>0</v>
      </c>
      <c r="L525" s="125"/>
      <c r="M525" s="125"/>
      <c r="N525" s="125"/>
      <c r="O525" s="126"/>
      <c r="P525" s="126"/>
      <c r="Q525" s="125"/>
      <c r="R525" s="125"/>
      <c r="S525" s="125"/>
      <c r="T525" s="125"/>
      <c r="U525" s="105"/>
    </row>
    <row r="526" customFormat="false" ht="14.25" hidden="false" customHeight="true" outlineLevel="0" collapsed="false">
      <c r="A526" s="121"/>
      <c r="B526" s="63"/>
      <c r="C526" s="122"/>
      <c r="D526" s="122"/>
      <c r="E526" s="123"/>
      <c r="F526" s="124"/>
      <c r="G526" s="125"/>
      <c r="H526" s="125"/>
      <c r="I526" s="125"/>
      <c r="J526" s="125"/>
      <c r="K526" s="125" t="n">
        <f aca="false">SUM(G526:J526)</f>
        <v>0</v>
      </c>
      <c r="L526" s="125"/>
      <c r="M526" s="125"/>
      <c r="N526" s="125"/>
      <c r="O526" s="126"/>
      <c r="P526" s="126"/>
      <c r="Q526" s="125"/>
      <c r="R526" s="125"/>
      <c r="S526" s="125"/>
      <c r="T526" s="125"/>
      <c r="U526" s="105"/>
    </row>
    <row r="527" customFormat="false" ht="14.25" hidden="false" customHeight="true" outlineLevel="0" collapsed="false">
      <c r="A527" s="121"/>
      <c r="B527" s="63"/>
      <c r="C527" s="122"/>
      <c r="D527" s="122"/>
      <c r="E527" s="123"/>
      <c r="F527" s="124"/>
      <c r="G527" s="125"/>
      <c r="H527" s="125"/>
      <c r="I527" s="125"/>
      <c r="J527" s="125"/>
      <c r="K527" s="125" t="n">
        <f aca="false">SUM(G527:J527)</f>
        <v>0</v>
      </c>
      <c r="L527" s="125"/>
      <c r="M527" s="125"/>
      <c r="N527" s="125"/>
      <c r="O527" s="126"/>
      <c r="P527" s="126"/>
      <c r="Q527" s="125"/>
      <c r="R527" s="125"/>
      <c r="S527" s="125"/>
      <c r="T527" s="125"/>
      <c r="U527" s="105"/>
    </row>
    <row r="528" customFormat="false" ht="14.25" hidden="true" customHeight="true" outlineLevel="0" collapsed="false">
      <c r="A528" s="121"/>
      <c r="B528" s="63"/>
      <c r="C528" s="122"/>
      <c r="D528" s="122"/>
      <c r="E528" s="123"/>
      <c r="F528" s="124"/>
      <c r="G528" s="125"/>
      <c r="H528" s="125"/>
      <c r="I528" s="125"/>
      <c r="J528" s="125"/>
      <c r="K528" s="125" t="n">
        <f aca="false">SUM(G528:J528)</f>
        <v>0</v>
      </c>
      <c r="L528" s="125"/>
      <c r="M528" s="125"/>
      <c r="N528" s="125"/>
      <c r="O528" s="126"/>
      <c r="P528" s="126"/>
      <c r="Q528" s="125"/>
      <c r="R528" s="125"/>
      <c r="S528" s="125"/>
      <c r="T528" s="125"/>
      <c r="U528" s="105"/>
    </row>
    <row r="529" customFormat="false" ht="14.25" hidden="true" customHeight="true" outlineLevel="0" collapsed="false">
      <c r="A529" s="121"/>
      <c r="B529" s="63"/>
      <c r="C529" s="122"/>
      <c r="D529" s="122"/>
      <c r="E529" s="123"/>
      <c r="F529" s="124"/>
      <c r="G529" s="125"/>
      <c r="H529" s="125"/>
      <c r="I529" s="125"/>
      <c r="J529" s="125"/>
      <c r="K529" s="125" t="n">
        <f aca="false">SUM(G529:J529)</f>
        <v>0</v>
      </c>
      <c r="L529" s="125"/>
      <c r="M529" s="125"/>
      <c r="N529" s="125"/>
      <c r="O529" s="126"/>
      <c r="P529" s="126"/>
      <c r="Q529" s="125"/>
      <c r="R529" s="125"/>
      <c r="S529" s="125"/>
      <c r="T529" s="125"/>
      <c r="U529" s="105"/>
    </row>
    <row r="530" customFormat="false" ht="14.25" hidden="true" customHeight="true" outlineLevel="0" collapsed="false">
      <c r="A530" s="121"/>
      <c r="B530" s="63"/>
      <c r="C530" s="122"/>
      <c r="D530" s="122"/>
      <c r="E530" s="123"/>
      <c r="F530" s="124"/>
      <c r="G530" s="125"/>
      <c r="H530" s="125"/>
      <c r="I530" s="125"/>
      <c r="J530" s="125"/>
      <c r="K530" s="125" t="n">
        <f aca="false">SUM(G530:J530)</f>
        <v>0</v>
      </c>
      <c r="L530" s="125"/>
      <c r="M530" s="125"/>
      <c r="N530" s="125"/>
      <c r="O530" s="126"/>
      <c r="P530" s="126"/>
      <c r="Q530" s="125"/>
      <c r="R530" s="125"/>
      <c r="S530" s="125"/>
      <c r="T530" s="125"/>
      <c r="U530" s="105"/>
    </row>
    <row r="531" customFormat="false" ht="14.25" hidden="true" customHeight="true" outlineLevel="0" collapsed="false">
      <c r="A531" s="121"/>
      <c r="B531" s="63"/>
      <c r="C531" s="122"/>
      <c r="D531" s="122"/>
      <c r="E531" s="123"/>
      <c r="F531" s="124"/>
      <c r="G531" s="125"/>
      <c r="H531" s="125"/>
      <c r="I531" s="125"/>
      <c r="J531" s="125"/>
      <c r="K531" s="125" t="n">
        <f aca="false">SUM(G531:J531)</f>
        <v>0</v>
      </c>
      <c r="L531" s="125"/>
      <c r="M531" s="125"/>
      <c r="N531" s="125"/>
      <c r="O531" s="126"/>
      <c r="P531" s="126"/>
      <c r="Q531" s="125"/>
      <c r="R531" s="125"/>
      <c r="S531" s="125"/>
      <c r="T531" s="125"/>
      <c r="U531" s="105"/>
    </row>
    <row r="532" customFormat="false" ht="14.25" hidden="true" customHeight="true" outlineLevel="0" collapsed="false">
      <c r="A532" s="121"/>
      <c r="B532" s="63"/>
      <c r="C532" s="122"/>
      <c r="D532" s="122"/>
      <c r="E532" s="123"/>
      <c r="F532" s="124"/>
      <c r="G532" s="125"/>
      <c r="H532" s="125"/>
      <c r="I532" s="125"/>
      <c r="J532" s="125"/>
      <c r="K532" s="125" t="n">
        <f aca="false">SUM(G532:J532)</f>
        <v>0</v>
      </c>
      <c r="L532" s="125"/>
      <c r="M532" s="125"/>
      <c r="N532" s="125"/>
      <c r="O532" s="126"/>
      <c r="P532" s="126"/>
      <c r="Q532" s="125"/>
      <c r="R532" s="125"/>
      <c r="S532" s="125"/>
      <c r="T532" s="125"/>
      <c r="U532" s="105"/>
    </row>
    <row r="533" customFormat="false" ht="14.25" hidden="true" customHeight="true" outlineLevel="0" collapsed="false">
      <c r="A533" s="121"/>
      <c r="B533" s="63"/>
      <c r="C533" s="122"/>
      <c r="D533" s="122"/>
      <c r="E533" s="123"/>
      <c r="F533" s="124"/>
      <c r="G533" s="125"/>
      <c r="H533" s="125"/>
      <c r="I533" s="125"/>
      <c r="J533" s="125"/>
      <c r="K533" s="125" t="n">
        <f aca="false">SUM(G533:J533)</f>
        <v>0</v>
      </c>
      <c r="L533" s="125"/>
      <c r="M533" s="125"/>
      <c r="N533" s="125"/>
      <c r="O533" s="126"/>
      <c r="P533" s="126"/>
      <c r="Q533" s="125"/>
      <c r="R533" s="125"/>
      <c r="S533" s="125"/>
      <c r="T533" s="125"/>
      <c r="U533" s="105"/>
    </row>
    <row r="534" customFormat="false" ht="14.25" hidden="true" customHeight="true" outlineLevel="0" collapsed="false">
      <c r="A534" s="121"/>
      <c r="B534" s="63"/>
      <c r="C534" s="122"/>
      <c r="D534" s="122"/>
      <c r="E534" s="123"/>
      <c r="F534" s="124"/>
      <c r="G534" s="125"/>
      <c r="H534" s="125"/>
      <c r="I534" s="125"/>
      <c r="J534" s="125"/>
      <c r="K534" s="125" t="n">
        <f aca="false">SUM(G534:J534)</f>
        <v>0</v>
      </c>
      <c r="L534" s="125"/>
      <c r="M534" s="125"/>
      <c r="N534" s="125"/>
      <c r="O534" s="126"/>
      <c r="P534" s="126"/>
      <c r="Q534" s="125"/>
      <c r="R534" s="125"/>
      <c r="S534" s="125"/>
      <c r="T534" s="125"/>
      <c r="U534" s="105"/>
    </row>
    <row r="535" customFormat="false" ht="14.25" hidden="true" customHeight="true" outlineLevel="0" collapsed="false">
      <c r="A535" s="121"/>
      <c r="B535" s="63"/>
      <c r="C535" s="122"/>
      <c r="D535" s="122"/>
      <c r="E535" s="123"/>
      <c r="F535" s="124"/>
      <c r="G535" s="125"/>
      <c r="H535" s="125"/>
      <c r="I535" s="125"/>
      <c r="J535" s="125"/>
      <c r="K535" s="125" t="n">
        <f aca="false">SUM(G535:J535)</f>
        <v>0</v>
      </c>
      <c r="L535" s="125"/>
      <c r="M535" s="125"/>
      <c r="N535" s="125"/>
      <c r="O535" s="126"/>
      <c r="P535" s="126"/>
      <c r="Q535" s="125"/>
      <c r="R535" s="125"/>
      <c r="S535" s="125"/>
      <c r="T535" s="125"/>
      <c r="U535" s="105"/>
    </row>
    <row r="536" customFormat="false" ht="14.25" hidden="true" customHeight="true" outlineLevel="0" collapsed="false">
      <c r="A536" s="121"/>
      <c r="B536" s="63"/>
      <c r="C536" s="122"/>
      <c r="D536" s="122"/>
      <c r="E536" s="123"/>
      <c r="F536" s="124"/>
      <c r="G536" s="125"/>
      <c r="H536" s="125"/>
      <c r="I536" s="125"/>
      <c r="J536" s="125"/>
      <c r="K536" s="125" t="n">
        <f aca="false">SUM(G536:J536)</f>
        <v>0</v>
      </c>
      <c r="L536" s="125"/>
      <c r="M536" s="125"/>
      <c r="N536" s="125"/>
      <c r="O536" s="126"/>
      <c r="P536" s="126"/>
      <c r="Q536" s="125"/>
      <c r="R536" s="125"/>
      <c r="S536" s="125"/>
      <c r="T536" s="125"/>
      <c r="U536" s="105"/>
    </row>
    <row r="537" customFormat="false" ht="14.25" hidden="true" customHeight="true" outlineLevel="0" collapsed="false">
      <c r="A537" s="121"/>
      <c r="B537" s="63"/>
      <c r="C537" s="122"/>
      <c r="D537" s="122"/>
      <c r="E537" s="123"/>
      <c r="F537" s="124"/>
      <c r="G537" s="125"/>
      <c r="H537" s="125"/>
      <c r="I537" s="125"/>
      <c r="J537" s="125"/>
      <c r="K537" s="125" t="n">
        <f aca="false">SUM(G537:J537)</f>
        <v>0</v>
      </c>
      <c r="L537" s="125"/>
      <c r="M537" s="125"/>
      <c r="N537" s="125"/>
      <c r="O537" s="126"/>
      <c r="P537" s="126"/>
      <c r="Q537" s="125"/>
      <c r="R537" s="125"/>
      <c r="S537" s="125"/>
      <c r="T537" s="125"/>
      <c r="U537" s="105"/>
    </row>
    <row r="538" customFormat="false" ht="14.25" hidden="true" customHeight="true" outlineLevel="0" collapsed="false">
      <c r="A538" s="121"/>
      <c r="B538" s="63"/>
      <c r="C538" s="122"/>
      <c r="D538" s="122"/>
      <c r="E538" s="123"/>
      <c r="F538" s="124"/>
      <c r="G538" s="125"/>
      <c r="H538" s="125"/>
      <c r="I538" s="125"/>
      <c r="J538" s="125"/>
      <c r="K538" s="125" t="n">
        <f aca="false">SUM(G538:J538)</f>
        <v>0</v>
      </c>
      <c r="L538" s="125"/>
      <c r="M538" s="125"/>
      <c r="N538" s="125"/>
      <c r="O538" s="126"/>
      <c r="P538" s="126"/>
      <c r="Q538" s="125"/>
      <c r="R538" s="125"/>
      <c r="S538" s="125"/>
      <c r="T538" s="125"/>
      <c r="U538" s="105"/>
    </row>
    <row r="539" customFormat="false" ht="14.25" hidden="true" customHeight="true" outlineLevel="0" collapsed="false">
      <c r="A539" s="121"/>
      <c r="B539" s="63"/>
      <c r="C539" s="122"/>
      <c r="D539" s="122"/>
      <c r="E539" s="123"/>
      <c r="F539" s="124"/>
      <c r="G539" s="125"/>
      <c r="H539" s="125"/>
      <c r="I539" s="125"/>
      <c r="J539" s="125"/>
      <c r="K539" s="125" t="n">
        <f aca="false">SUM(G539:J539)</f>
        <v>0</v>
      </c>
      <c r="L539" s="125"/>
      <c r="M539" s="125"/>
      <c r="N539" s="125"/>
      <c r="O539" s="126"/>
      <c r="P539" s="126"/>
      <c r="Q539" s="125"/>
      <c r="R539" s="125"/>
      <c r="S539" s="125"/>
      <c r="T539" s="125"/>
      <c r="U539" s="105"/>
    </row>
    <row r="540" customFormat="false" ht="14.25" hidden="true" customHeight="true" outlineLevel="0" collapsed="false">
      <c r="A540" s="121"/>
      <c r="B540" s="63"/>
      <c r="C540" s="122"/>
      <c r="D540" s="122"/>
      <c r="E540" s="123"/>
      <c r="F540" s="124"/>
      <c r="G540" s="125"/>
      <c r="H540" s="125"/>
      <c r="I540" s="125"/>
      <c r="J540" s="125"/>
      <c r="K540" s="125" t="n">
        <f aca="false">SUM(G540:J540)</f>
        <v>0</v>
      </c>
      <c r="L540" s="125"/>
      <c r="M540" s="125"/>
      <c r="N540" s="125"/>
      <c r="O540" s="126"/>
      <c r="P540" s="126"/>
      <c r="Q540" s="125"/>
      <c r="R540" s="125"/>
      <c r="S540" s="125"/>
      <c r="T540" s="125"/>
      <c r="U540" s="105"/>
    </row>
    <row r="541" customFormat="false" ht="14.25" hidden="true" customHeight="true" outlineLevel="0" collapsed="false">
      <c r="A541" s="121"/>
      <c r="B541" s="63"/>
      <c r="C541" s="122"/>
      <c r="D541" s="122"/>
      <c r="E541" s="123"/>
      <c r="F541" s="124"/>
      <c r="G541" s="125"/>
      <c r="H541" s="125"/>
      <c r="I541" s="125"/>
      <c r="J541" s="125"/>
      <c r="K541" s="125" t="n">
        <f aca="false">SUM(G541:J541)</f>
        <v>0</v>
      </c>
      <c r="L541" s="125"/>
      <c r="M541" s="125"/>
      <c r="N541" s="125"/>
      <c r="O541" s="126"/>
      <c r="P541" s="126"/>
      <c r="Q541" s="125"/>
      <c r="R541" s="125"/>
      <c r="S541" s="125"/>
      <c r="T541" s="125"/>
      <c r="U541" s="105"/>
    </row>
    <row r="542" customFormat="false" ht="14.25" hidden="true" customHeight="true" outlineLevel="0" collapsed="false">
      <c r="A542" s="121"/>
      <c r="B542" s="63"/>
      <c r="C542" s="122"/>
      <c r="D542" s="122"/>
      <c r="E542" s="123"/>
      <c r="F542" s="124"/>
      <c r="G542" s="125"/>
      <c r="H542" s="125"/>
      <c r="I542" s="125"/>
      <c r="J542" s="125"/>
      <c r="K542" s="125" t="n">
        <f aca="false">SUM(G542:J542)</f>
        <v>0</v>
      </c>
      <c r="L542" s="125"/>
      <c r="M542" s="125"/>
      <c r="N542" s="125"/>
      <c r="O542" s="126"/>
      <c r="P542" s="126"/>
      <c r="Q542" s="125"/>
      <c r="R542" s="125"/>
      <c r="S542" s="125"/>
      <c r="T542" s="125"/>
      <c r="U542" s="105"/>
    </row>
    <row r="543" customFormat="false" ht="14.25" hidden="true" customHeight="true" outlineLevel="0" collapsed="false">
      <c r="A543" s="121"/>
      <c r="B543" s="63"/>
      <c r="C543" s="122"/>
      <c r="D543" s="122"/>
      <c r="E543" s="123"/>
      <c r="F543" s="124"/>
      <c r="G543" s="125"/>
      <c r="H543" s="125"/>
      <c r="I543" s="125"/>
      <c r="J543" s="125"/>
      <c r="K543" s="125" t="n">
        <f aca="false">SUM(G543:J543)</f>
        <v>0</v>
      </c>
      <c r="L543" s="125"/>
      <c r="M543" s="125"/>
      <c r="N543" s="125"/>
      <c r="O543" s="126"/>
      <c r="P543" s="126"/>
      <c r="Q543" s="125"/>
      <c r="R543" s="125"/>
      <c r="S543" s="125"/>
      <c r="T543" s="125"/>
      <c r="U543" s="105"/>
    </row>
    <row r="544" customFormat="false" ht="14.25" hidden="true" customHeight="true" outlineLevel="0" collapsed="false">
      <c r="A544" s="121"/>
      <c r="B544" s="63"/>
      <c r="C544" s="122"/>
      <c r="D544" s="122"/>
      <c r="E544" s="123"/>
      <c r="F544" s="124"/>
      <c r="G544" s="125"/>
      <c r="H544" s="125"/>
      <c r="I544" s="125"/>
      <c r="J544" s="125"/>
      <c r="K544" s="125" t="n">
        <f aca="false">SUM(G544:J544)</f>
        <v>0</v>
      </c>
      <c r="L544" s="125"/>
      <c r="M544" s="125"/>
      <c r="N544" s="125"/>
      <c r="O544" s="126"/>
      <c r="P544" s="126"/>
      <c r="Q544" s="125"/>
      <c r="R544" s="125"/>
      <c r="S544" s="125"/>
      <c r="T544" s="125"/>
      <c r="U544" s="105"/>
    </row>
    <row r="545" customFormat="false" ht="14.25" hidden="true" customHeight="true" outlineLevel="0" collapsed="false">
      <c r="A545" s="121"/>
      <c r="B545" s="63"/>
      <c r="C545" s="122"/>
      <c r="D545" s="122"/>
      <c r="E545" s="123"/>
      <c r="F545" s="124"/>
      <c r="G545" s="125"/>
      <c r="H545" s="125"/>
      <c r="I545" s="125"/>
      <c r="J545" s="125"/>
      <c r="K545" s="125" t="n">
        <f aca="false">SUM(G545:J545)</f>
        <v>0</v>
      </c>
      <c r="L545" s="125"/>
      <c r="M545" s="125"/>
      <c r="N545" s="125"/>
      <c r="O545" s="126"/>
      <c r="P545" s="126"/>
      <c r="Q545" s="125"/>
      <c r="R545" s="125"/>
      <c r="S545" s="125"/>
      <c r="T545" s="125"/>
      <c r="U545" s="105"/>
    </row>
    <row r="546" customFormat="false" ht="14.25" hidden="true" customHeight="true" outlineLevel="0" collapsed="false">
      <c r="A546" s="121"/>
      <c r="B546" s="63"/>
      <c r="C546" s="122"/>
      <c r="D546" s="122"/>
      <c r="E546" s="123"/>
      <c r="F546" s="124"/>
      <c r="G546" s="125"/>
      <c r="H546" s="125"/>
      <c r="I546" s="125"/>
      <c r="J546" s="125"/>
      <c r="K546" s="125" t="n">
        <f aca="false">SUM(G546:J546)</f>
        <v>0</v>
      </c>
      <c r="L546" s="125"/>
      <c r="M546" s="125"/>
      <c r="N546" s="125"/>
      <c r="O546" s="126"/>
      <c r="P546" s="126"/>
      <c r="Q546" s="125"/>
      <c r="R546" s="125"/>
      <c r="S546" s="125"/>
      <c r="T546" s="125"/>
      <c r="U546" s="105"/>
    </row>
    <row r="547" customFormat="false" ht="14.25" hidden="true" customHeight="true" outlineLevel="0" collapsed="false">
      <c r="A547" s="121"/>
      <c r="B547" s="63"/>
      <c r="C547" s="122"/>
      <c r="D547" s="122"/>
      <c r="E547" s="123"/>
      <c r="F547" s="124"/>
      <c r="G547" s="125"/>
      <c r="H547" s="125"/>
      <c r="I547" s="125"/>
      <c r="J547" s="125"/>
      <c r="K547" s="125" t="n">
        <f aca="false">SUM(G547:J547)</f>
        <v>0</v>
      </c>
      <c r="L547" s="125"/>
      <c r="M547" s="125"/>
      <c r="N547" s="125"/>
      <c r="O547" s="126"/>
      <c r="P547" s="126"/>
      <c r="Q547" s="125"/>
      <c r="R547" s="125"/>
      <c r="S547" s="125"/>
      <c r="T547" s="125"/>
      <c r="U547" s="105"/>
    </row>
    <row r="548" customFormat="false" ht="14.25" hidden="true" customHeight="true" outlineLevel="0" collapsed="false">
      <c r="A548" s="121"/>
      <c r="B548" s="63"/>
      <c r="C548" s="122"/>
      <c r="D548" s="122"/>
      <c r="E548" s="123"/>
      <c r="F548" s="124"/>
      <c r="G548" s="125"/>
      <c r="H548" s="125"/>
      <c r="I548" s="125"/>
      <c r="J548" s="125"/>
      <c r="K548" s="125" t="n">
        <f aca="false">SUM(G548:J548)</f>
        <v>0</v>
      </c>
      <c r="L548" s="125"/>
      <c r="M548" s="125"/>
      <c r="N548" s="125"/>
      <c r="O548" s="126"/>
      <c r="P548" s="126"/>
      <c r="Q548" s="125"/>
      <c r="R548" s="125"/>
      <c r="S548" s="125"/>
      <c r="T548" s="125"/>
      <c r="U548" s="105"/>
    </row>
    <row r="549" customFormat="false" ht="14.25" hidden="true" customHeight="true" outlineLevel="0" collapsed="false">
      <c r="A549" s="121"/>
      <c r="B549" s="63"/>
      <c r="C549" s="122"/>
      <c r="D549" s="122"/>
      <c r="E549" s="123"/>
      <c r="F549" s="124"/>
      <c r="G549" s="125"/>
      <c r="H549" s="125"/>
      <c r="I549" s="125"/>
      <c r="J549" s="125"/>
      <c r="K549" s="125" t="n">
        <f aca="false">SUM(G549:J549)</f>
        <v>0</v>
      </c>
      <c r="L549" s="125"/>
      <c r="M549" s="125"/>
      <c r="N549" s="125"/>
      <c r="O549" s="126"/>
      <c r="P549" s="126"/>
      <c r="Q549" s="125"/>
      <c r="R549" s="125"/>
      <c r="S549" s="125"/>
      <c r="T549" s="125"/>
      <c r="U549" s="105"/>
    </row>
    <row r="550" customFormat="false" ht="14.25" hidden="true" customHeight="true" outlineLevel="0" collapsed="false">
      <c r="A550" s="121"/>
      <c r="B550" s="63"/>
      <c r="C550" s="122"/>
      <c r="D550" s="122"/>
      <c r="E550" s="123"/>
      <c r="F550" s="124"/>
      <c r="G550" s="125"/>
      <c r="H550" s="125"/>
      <c r="I550" s="125"/>
      <c r="J550" s="125"/>
      <c r="K550" s="125" t="n">
        <f aca="false">SUM(G550:J550)</f>
        <v>0</v>
      </c>
      <c r="L550" s="125"/>
      <c r="M550" s="125"/>
      <c r="N550" s="125"/>
      <c r="O550" s="126"/>
      <c r="P550" s="126"/>
      <c r="Q550" s="125"/>
      <c r="R550" s="125"/>
      <c r="S550" s="125"/>
      <c r="T550" s="125"/>
      <c r="U550" s="105"/>
    </row>
    <row r="551" customFormat="false" ht="14.25" hidden="true" customHeight="true" outlineLevel="0" collapsed="false">
      <c r="A551" s="121"/>
      <c r="B551" s="63"/>
      <c r="C551" s="122"/>
      <c r="D551" s="122"/>
      <c r="E551" s="123"/>
      <c r="F551" s="124"/>
      <c r="G551" s="125"/>
      <c r="H551" s="125"/>
      <c r="I551" s="125"/>
      <c r="J551" s="125"/>
      <c r="K551" s="125" t="n">
        <f aca="false">SUM(G551:J551)</f>
        <v>0</v>
      </c>
      <c r="L551" s="125"/>
      <c r="M551" s="125"/>
      <c r="N551" s="125"/>
      <c r="O551" s="126"/>
      <c r="P551" s="126"/>
      <c r="Q551" s="125"/>
      <c r="R551" s="125"/>
      <c r="S551" s="125"/>
      <c r="T551" s="125"/>
      <c r="U551" s="105"/>
    </row>
    <row r="552" customFormat="false" ht="14.25" hidden="true" customHeight="true" outlineLevel="0" collapsed="false">
      <c r="A552" s="121"/>
      <c r="B552" s="63"/>
      <c r="C552" s="122"/>
      <c r="D552" s="122"/>
      <c r="E552" s="123"/>
      <c r="F552" s="124"/>
      <c r="G552" s="125"/>
      <c r="H552" s="125"/>
      <c r="I552" s="125"/>
      <c r="J552" s="125"/>
      <c r="K552" s="125" t="n">
        <f aca="false">SUM(G552:J552)</f>
        <v>0</v>
      </c>
      <c r="L552" s="125"/>
      <c r="M552" s="125"/>
      <c r="N552" s="125"/>
      <c r="O552" s="126"/>
      <c r="P552" s="126"/>
      <c r="Q552" s="125"/>
      <c r="R552" s="125"/>
      <c r="S552" s="125"/>
      <c r="T552" s="125"/>
      <c r="U552" s="105"/>
    </row>
    <row r="553" customFormat="false" ht="14.25" hidden="true" customHeight="true" outlineLevel="0" collapsed="false">
      <c r="A553" s="121"/>
      <c r="B553" s="63"/>
      <c r="C553" s="122"/>
      <c r="D553" s="122"/>
      <c r="E553" s="123"/>
      <c r="F553" s="124"/>
      <c r="G553" s="125"/>
      <c r="H553" s="125"/>
      <c r="I553" s="125"/>
      <c r="J553" s="125"/>
      <c r="K553" s="125" t="n">
        <f aca="false">SUM(G553:J553)</f>
        <v>0</v>
      </c>
      <c r="L553" s="125"/>
      <c r="M553" s="125"/>
      <c r="N553" s="125"/>
      <c r="O553" s="126"/>
      <c r="P553" s="126"/>
      <c r="Q553" s="125"/>
      <c r="R553" s="125"/>
      <c r="S553" s="125"/>
      <c r="T553" s="125"/>
      <c r="U553" s="105"/>
    </row>
    <row r="554" customFormat="false" ht="14.25" hidden="true" customHeight="true" outlineLevel="0" collapsed="false">
      <c r="A554" s="121"/>
      <c r="B554" s="63"/>
      <c r="C554" s="122"/>
      <c r="D554" s="122"/>
      <c r="E554" s="123"/>
      <c r="F554" s="124"/>
      <c r="G554" s="125"/>
      <c r="H554" s="125"/>
      <c r="I554" s="125"/>
      <c r="J554" s="125"/>
      <c r="K554" s="125" t="n">
        <f aca="false">SUM(G554:J554)</f>
        <v>0</v>
      </c>
      <c r="L554" s="125"/>
      <c r="M554" s="125"/>
      <c r="N554" s="125"/>
      <c r="O554" s="126"/>
      <c r="P554" s="126"/>
      <c r="Q554" s="125"/>
      <c r="R554" s="125"/>
      <c r="S554" s="125"/>
      <c r="T554" s="125"/>
      <c r="U554" s="105"/>
    </row>
    <row r="555" customFormat="false" ht="14.25" hidden="true" customHeight="true" outlineLevel="0" collapsed="false">
      <c r="A555" s="121"/>
      <c r="B555" s="63"/>
      <c r="C555" s="122"/>
      <c r="D555" s="122"/>
      <c r="E555" s="123"/>
      <c r="F555" s="124"/>
      <c r="G555" s="125"/>
      <c r="H555" s="125"/>
      <c r="I555" s="125"/>
      <c r="J555" s="125"/>
      <c r="K555" s="125" t="n">
        <f aca="false">SUM(G555:J555)</f>
        <v>0</v>
      </c>
      <c r="L555" s="125"/>
      <c r="M555" s="125"/>
      <c r="N555" s="125"/>
      <c r="O555" s="126"/>
      <c r="P555" s="126"/>
      <c r="Q555" s="125"/>
      <c r="R555" s="125"/>
      <c r="S555" s="125"/>
      <c r="T555" s="125"/>
      <c r="U555" s="105"/>
    </row>
    <row r="556" customFormat="false" ht="14.25" hidden="true" customHeight="true" outlineLevel="0" collapsed="false">
      <c r="A556" s="121"/>
      <c r="B556" s="63"/>
      <c r="C556" s="122"/>
      <c r="D556" s="122"/>
      <c r="E556" s="123"/>
      <c r="F556" s="124"/>
      <c r="G556" s="125"/>
      <c r="H556" s="125"/>
      <c r="I556" s="125"/>
      <c r="J556" s="125"/>
      <c r="K556" s="125" t="n">
        <f aca="false">SUM(G556:J556)</f>
        <v>0</v>
      </c>
      <c r="L556" s="125"/>
      <c r="M556" s="125"/>
      <c r="N556" s="125"/>
      <c r="O556" s="126"/>
      <c r="P556" s="126"/>
      <c r="Q556" s="125"/>
      <c r="R556" s="125"/>
      <c r="S556" s="125"/>
      <c r="T556" s="125"/>
      <c r="U556" s="105"/>
    </row>
    <row r="557" customFormat="false" ht="14.25" hidden="true" customHeight="true" outlineLevel="0" collapsed="false">
      <c r="A557" s="121"/>
      <c r="B557" s="63"/>
      <c r="C557" s="122"/>
      <c r="D557" s="122"/>
      <c r="E557" s="123"/>
      <c r="F557" s="124"/>
      <c r="G557" s="125"/>
      <c r="H557" s="125"/>
      <c r="I557" s="125"/>
      <c r="J557" s="125"/>
      <c r="K557" s="125" t="n">
        <f aca="false">SUM(G557:J557)</f>
        <v>0</v>
      </c>
      <c r="L557" s="125"/>
      <c r="M557" s="125"/>
      <c r="N557" s="125"/>
      <c r="O557" s="126"/>
      <c r="P557" s="126"/>
      <c r="Q557" s="125"/>
      <c r="R557" s="125"/>
      <c r="S557" s="125"/>
      <c r="T557" s="125"/>
      <c r="U557" s="105"/>
    </row>
    <row r="558" customFormat="false" ht="14.25" hidden="true" customHeight="true" outlineLevel="0" collapsed="false">
      <c r="A558" s="121"/>
      <c r="B558" s="63"/>
      <c r="C558" s="122"/>
      <c r="D558" s="122"/>
      <c r="E558" s="123"/>
      <c r="F558" s="124"/>
      <c r="G558" s="125"/>
      <c r="H558" s="125"/>
      <c r="I558" s="125"/>
      <c r="J558" s="125"/>
      <c r="K558" s="125" t="n">
        <f aca="false">SUM(G558:J558)</f>
        <v>0</v>
      </c>
      <c r="L558" s="125"/>
      <c r="M558" s="125"/>
      <c r="N558" s="125"/>
      <c r="O558" s="126"/>
      <c r="P558" s="126"/>
      <c r="Q558" s="125"/>
      <c r="R558" s="125"/>
      <c r="S558" s="125"/>
      <c r="T558" s="125"/>
      <c r="U558" s="105"/>
    </row>
    <row r="559" customFormat="false" ht="14.25" hidden="true" customHeight="true" outlineLevel="0" collapsed="false">
      <c r="A559" s="121"/>
      <c r="B559" s="63"/>
      <c r="C559" s="122"/>
      <c r="D559" s="122"/>
      <c r="E559" s="123"/>
      <c r="F559" s="124"/>
      <c r="G559" s="125"/>
      <c r="H559" s="125"/>
      <c r="I559" s="125"/>
      <c r="J559" s="125"/>
      <c r="K559" s="125" t="n">
        <f aca="false">SUM(G559:J559)</f>
        <v>0</v>
      </c>
      <c r="L559" s="125"/>
      <c r="M559" s="125"/>
      <c r="N559" s="125"/>
      <c r="O559" s="126"/>
      <c r="P559" s="126"/>
      <c r="Q559" s="125"/>
      <c r="R559" s="125"/>
      <c r="S559" s="125"/>
      <c r="T559" s="125"/>
      <c r="U559" s="105"/>
    </row>
    <row r="560" customFormat="false" ht="14.25" hidden="true" customHeight="true" outlineLevel="0" collapsed="false">
      <c r="A560" s="121"/>
      <c r="B560" s="63"/>
      <c r="C560" s="122"/>
      <c r="D560" s="122"/>
      <c r="E560" s="123"/>
      <c r="F560" s="124"/>
      <c r="G560" s="125"/>
      <c r="H560" s="125"/>
      <c r="I560" s="125"/>
      <c r="J560" s="125"/>
      <c r="K560" s="125" t="n">
        <f aca="false">SUM(G560:J560)</f>
        <v>0</v>
      </c>
      <c r="L560" s="125"/>
      <c r="M560" s="125"/>
      <c r="N560" s="125"/>
      <c r="O560" s="126"/>
      <c r="P560" s="126"/>
      <c r="Q560" s="125"/>
      <c r="R560" s="125"/>
      <c r="S560" s="125"/>
      <c r="T560" s="125"/>
      <c r="U560" s="105"/>
    </row>
    <row r="561" customFormat="false" ht="14.25" hidden="true" customHeight="true" outlineLevel="0" collapsed="false">
      <c r="A561" s="121"/>
      <c r="B561" s="63"/>
      <c r="C561" s="122"/>
      <c r="D561" s="122"/>
      <c r="E561" s="123"/>
      <c r="F561" s="124"/>
      <c r="G561" s="125"/>
      <c r="H561" s="125"/>
      <c r="I561" s="125"/>
      <c r="J561" s="125"/>
      <c r="K561" s="125" t="n">
        <f aca="false">SUM(G561:J561)</f>
        <v>0</v>
      </c>
      <c r="L561" s="125"/>
      <c r="M561" s="125"/>
      <c r="N561" s="125"/>
      <c r="O561" s="126"/>
      <c r="P561" s="126"/>
      <c r="Q561" s="125"/>
      <c r="R561" s="125"/>
      <c r="S561" s="125"/>
      <c r="T561" s="125"/>
      <c r="U561" s="105"/>
    </row>
    <row r="562" customFormat="false" ht="14.25" hidden="true" customHeight="true" outlineLevel="0" collapsed="false">
      <c r="A562" s="121"/>
      <c r="B562" s="63"/>
      <c r="C562" s="122"/>
      <c r="D562" s="122"/>
      <c r="E562" s="123"/>
      <c r="F562" s="124"/>
      <c r="G562" s="125"/>
      <c r="H562" s="125"/>
      <c r="I562" s="125"/>
      <c r="J562" s="125"/>
      <c r="K562" s="125" t="n">
        <f aca="false">SUM(G562:J562)</f>
        <v>0</v>
      </c>
      <c r="L562" s="125"/>
      <c r="M562" s="125"/>
      <c r="N562" s="125"/>
      <c r="O562" s="126"/>
      <c r="P562" s="126"/>
      <c r="Q562" s="125"/>
      <c r="R562" s="125"/>
      <c r="S562" s="125"/>
      <c r="T562" s="125"/>
      <c r="U562" s="105"/>
    </row>
    <row r="563" customFormat="false" ht="14.25" hidden="true" customHeight="true" outlineLevel="0" collapsed="false">
      <c r="A563" s="121"/>
      <c r="B563" s="63"/>
      <c r="C563" s="122"/>
      <c r="D563" s="122"/>
      <c r="E563" s="123"/>
      <c r="F563" s="124"/>
      <c r="G563" s="125"/>
      <c r="H563" s="125"/>
      <c r="I563" s="125"/>
      <c r="J563" s="125"/>
      <c r="K563" s="125" t="n">
        <f aca="false">SUM(G563:J563)</f>
        <v>0</v>
      </c>
      <c r="L563" s="125"/>
      <c r="M563" s="125"/>
      <c r="N563" s="125"/>
      <c r="O563" s="126"/>
      <c r="P563" s="126"/>
      <c r="Q563" s="125"/>
      <c r="R563" s="125"/>
      <c r="S563" s="125"/>
      <c r="T563" s="125"/>
      <c r="U563" s="105"/>
    </row>
    <row r="564" customFormat="false" ht="14.25" hidden="true" customHeight="true" outlineLevel="0" collapsed="false">
      <c r="A564" s="121"/>
      <c r="B564" s="63"/>
      <c r="C564" s="122"/>
      <c r="D564" s="122"/>
      <c r="E564" s="123"/>
      <c r="F564" s="124"/>
      <c r="G564" s="125"/>
      <c r="H564" s="125"/>
      <c r="I564" s="125"/>
      <c r="J564" s="125"/>
      <c r="K564" s="125" t="n">
        <f aca="false">SUM(G564:J564)</f>
        <v>0</v>
      </c>
      <c r="L564" s="125"/>
      <c r="M564" s="125"/>
      <c r="N564" s="125"/>
      <c r="O564" s="126"/>
      <c r="P564" s="126"/>
      <c r="Q564" s="125"/>
      <c r="R564" s="125"/>
      <c r="S564" s="125"/>
      <c r="T564" s="125"/>
      <c r="U564" s="105"/>
    </row>
    <row r="565" customFormat="false" ht="14.25" hidden="true" customHeight="true" outlineLevel="0" collapsed="false">
      <c r="A565" s="121"/>
      <c r="B565" s="63"/>
      <c r="C565" s="122"/>
      <c r="D565" s="122"/>
      <c r="E565" s="123"/>
      <c r="F565" s="124"/>
      <c r="G565" s="125"/>
      <c r="H565" s="125"/>
      <c r="I565" s="125"/>
      <c r="J565" s="125"/>
      <c r="K565" s="125" t="n">
        <f aca="false">SUM(G565:J565)</f>
        <v>0</v>
      </c>
      <c r="L565" s="125"/>
      <c r="M565" s="125"/>
      <c r="N565" s="125"/>
      <c r="O565" s="126"/>
      <c r="P565" s="126"/>
      <c r="Q565" s="125"/>
      <c r="R565" s="125"/>
      <c r="S565" s="125"/>
      <c r="T565" s="125"/>
      <c r="U565" s="105"/>
    </row>
    <row r="566" customFormat="false" ht="14.25" hidden="true" customHeight="true" outlineLevel="0" collapsed="false">
      <c r="A566" s="121"/>
      <c r="B566" s="63"/>
      <c r="C566" s="122"/>
      <c r="D566" s="122"/>
      <c r="E566" s="123"/>
      <c r="F566" s="124"/>
      <c r="G566" s="125"/>
      <c r="H566" s="125"/>
      <c r="I566" s="125"/>
      <c r="J566" s="125"/>
      <c r="K566" s="125" t="n">
        <f aca="false">SUM(G566:J566)</f>
        <v>0</v>
      </c>
      <c r="L566" s="125"/>
      <c r="M566" s="125"/>
      <c r="N566" s="125"/>
      <c r="O566" s="126"/>
      <c r="P566" s="126"/>
      <c r="Q566" s="125"/>
      <c r="R566" s="125"/>
      <c r="S566" s="125"/>
      <c r="T566" s="125"/>
      <c r="U566" s="105"/>
    </row>
    <row r="567" customFormat="false" ht="14.25" hidden="true" customHeight="true" outlineLevel="0" collapsed="false">
      <c r="A567" s="121"/>
      <c r="B567" s="63"/>
      <c r="C567" s="122"/>
      <c r="D567" s="122"/>
      <c r="E567" s="123"/>
      <c r="F567" s="124"/>
      <c r="G567" s="125"/>
      <c r="H567" s="125"/>
      <c r="I567" s="125"/>
      <c r="J567" s="125"/>
      <c r="K567" s="125" t="n">
        <f aca="false">SUM(G567:J567)</f>
        <v>0</v>
      </c>
      <c r="L567" s="125"/>
      <c r="M567" s="125"/>
      <c r="N567" s="125"/>
      <c r="O567" s="126"/>
      <c r="P567" s="126"/>
      <c r="Q567" s="125"/>
      <c r="R567" s="125"/>
      <c r="S567" s="125"/>
      <c r="T567" s="125"/>
      <c r="U567" s="105"/>
    </row>
    <row r="568" customFormat="false" ht="14.25" hidden="true" customHeight="true" outlineLevel="0" collapsed="false">
      <c r="A568" s="121"/>
      <c r="B568" s="63"/>
      <c r="C568" s="122"/>
      <c r="D568" s="122"/>
      <c r="E568" s="123"/>
      <c r="F568" s="124"/>
      <c r="G568" s="125"/>
      <c r="H568" s="125"/>
      <c r="I568" s="125"/>
      <c r="J568" s="125"/>
      <c r="K568" s="125" t="n">
        <f aca="false">SUM(G568:J568)</f>
        <v>0</v>
      </c>
      <c r="L568" s="125"/>
      <c r="M568" s="125"/>
      <c r="N568" s="125"/>
      <c r="O568" s="126"/>
      <c r="P568" s="126"/>
      <c r="Q568" s="125"/>
      <c r="R568" s="125"/>
      <c r="S568" s="125"/>
      <c r="T568" s="125"/>
      <c r="U568" s="105"/>
    </row>
    <row r="569" customFormat="false" ht="14.25" hidden="true" customHeight="true" outlineLevel="0" collapsed="false">
      <c r="A569" s="121"/>
      <c r="B569" s="63"/>
      <c r="C569" s="122"/>
      <c r="D569" s="122"/>
      <c r="E569" s="123"/>
      <c r="F569" s="124"/>
      <c r="G569" s="125"/>
      <c r="H569" s="125"/>
      <c r="I569" s="125"/>
      <c r="J569" s="125"/>
      <c r="K569" s="125" t="n">
        <f aca="false">SUM(G569:J569)</f>
        <v>0</v>
      </c>
      <c r="L569" s="125"/>
      <c r="M569" s="125"/>
      <c r="N569" s="125"/>
      <c r="O569" s="126"/>
      <c r="P569" s="126"/>
      <c r="Q569" s="125"/>
      <c r="R569" s="125"/>
      <c r="S569" s="125"/>
      <c r="T569" s="125"/>
      <c r="U569" s="105"/>
    </row>
    <row r="570" customFormat="false" ht="14.25" hidden="true" customHeight="true" outlineLevel="0" collapsed="false">
      <c r="A570" s="121"/>
      <c r="B570" s="63"/>
      <c r="C570" s="122"/>
      <c r="D570" s="122"/>
      <c r="E570" s="123"/>
      <c r="F570" s="124"/>
      <c r="G570" s="125"/>
      <c r="H570" s="125"/>
      <c r="I570" s="125"/>
      <c r="J570" s="125"/>
      <c r="K570" s="125" t="n">
        <f aca="false">SUM(G570:J570)</f>
        <v>0</v>
      </c>
      <c r="L570" s="125"/>
      <c r="M570" s="125"/>
      <c r="N570" s="125"/>
      <c r="O570" s="126"/>
      <c r="P570" s="126"/>
      <c r="Q570" s="125"/>
      <c r="R570" s="125"/>
      <c r="S570" s="125"/>
      <c r="T570" s="125"/>
      <c r="U570" s="105"/>
    </row>
    <row r="571" customFormat="false" ht="14.25" hidden="true" customHeight="true" outlineLevel="0" collapsed="false">
      <c r="A571" s="121"/>
      <c r="B571" s="63"/>
      <c r="C571" s="122"/>
      <c r="D571" s="122"/>
      <c r="E571" s="123"/>
      <c r="F571" s="124"/>
      <c r="G571" s="125"/>
      <c r="H571" s="125"/>
      <c r="I571" s="125"/>
      <c r="J571" s="125"/>
      <c r="K571" s="125" t="n">
        <f aca="false">SUM(G571:J571)</f>
        <v>0</v>
      </c>
      <c r="L571" s="125"/>
      <c r="M571" s="125"/>
      <c r="N571" s="125"/>
      <c r="O571" s="126"/>
      <c r="P571" s="126"/>
      <c r="Q571" s="125"/>
      <c r="R571" s="125"/>
      <c r="S571" s="125"/>
      <c r="T571" s="125"/>
      <c r="U571" s="105"/>
    </row>
    <row r="572" customFormat="false" ht="14.25" hidden="true" customHeight="true" outlineLevel="0" collapsed="false">
      <c r="A572" s="121"/>
      <c r="B572" s="63"/>
      <c r="C572" s="122"/>
      <c r="D572" s="122"/>
      <c r="E572" s="123"/>
      <c r="F572" s="124"/>
      <c r="G572" s="125"/>
      <c r="H572" s="125"/>
      <c r="I572" s="125"/>
      <c r="J572" s="125"/>
      <c r="K572" s="125" t="n">
        <f aca="false">SUM(G572:J572)</f>
        <v>0</v>
      </c>
      <c r="L572" s="125"/>
      <c r="M572" s="125"/>
      <c r="N572" s="125"/>
      <c r="O572" s="126"/>
      <c r="P572" s="126"/>
      <c r="Q572" s="125"/>
      <c r="R572" s="125"/>
      <c r="S572" s="125"/>
      <c r="T572" s="125"/>
      <c r="U572" s="105"/>
    </row>
    <row r="573" customFormat="false" ht="14.25" hidden="true" customHeight="false" outlineLevel="0" collapsed="false">
      <c r="A573" s="121"/>
      <c r="B573" s="110"/>
      <c r="C573" s="113"/>
      <c r="D573" s="113"/>
      <c r="E573" s="136"/>
      <c r="F573" s="113"/>
      <c r="G573" s="137"/>
      <c r="H573" s="137"/>
      <c r="I573" s="137"/>
      <c r="J573" s="137"/>
      <c r="K573" s="125" t="n">
        <f aca="false">SUM(G573:J573)</f>
        <v>0</v>
      </c>
      <c r="L573" s="113"/>
      <c r="M573" s="113"/>
      <c r="N573" s="113"/>
      <c r="O573" s="113"/>
      <c r="P573" s="113"/>
      <c r="Q573" s="113"/>
      <c r="R573" s="113"/>
      <c r="S573" s="113"/>
      <c r="T573" s="113"/>
      <c r="U573" s="105"/>
    </row>
    <row r="574" customFormat="false" ht="14.25" hidden="true" customHeight="false" outlineLevel="0" collapsed="false">
      <c r="A574" s="121"/>
      <c r="B574" s="110"/>
      <c r="C574" s="113"/>
      <c r="D574" s="110"/>
      <c r="E574" s="111"/>
      <c r="F574" s="110"/>
      <c r="G574" s="112"/>
      <c r="H574" s="112"/>
      <c r="I574" s="112"/>
      <c r="J574" s="112"/>
      <c r="K574" s="125" t="n">
        <f aca="false">SUM(G574:J574)</f>
        <v>0</v>
      </c>
      <c r="L574" s="110"/>
      <c r="M574" s="110"/>
      <c r="N574" s="110"/>
      <c r="O574" s="113"/>
      <c r="P574" s="113"/>
      <c r="Q574" s="110"/>
      <c r="R574" s="110"/>
      <c r="S574" s="110"/>
      <c r="T574" s="110"/>
      <c r="U574" s="105"/>
    </row>
    <row r="575" customFormat="false" ht="14.25" hidden="true" customHeight="false" outlineLevel="0" collapsed="false">
      <c r="A575" s="121"/>
      <c r="B575" s="110"/>
      <c r="C575" s="113"/>
      <c r="D575" s="110"/>
      <c r="E575" s="111"/>
      <c r="F575" s="110"/>
      <c r="G575" s="112"/>
      <c r="H575" s="112"/>
      <c r="I575" s="112"/>
      <c r="J575" s="112"/>
      <c r="K575" s="125" t="n">
        <f aca="false">SUM(G575:J575)</f>
        <v>0</v>
      </c>
      <c r="L575" s="110"/>
      <c r="M575" s="110"/>
      <c r="N575" s="110"/>
      <c r="O575" s="113"/>
      <c r="P575" s="113"/>
      <c r="Q575" s="110"/>
      <c r="R575" s="110"/>
      <c r="S575" s="110"/>
      <c r="T575" s="110"/>
      <c r="U575" s="105"/>
    </row>
    <row r="576" customFormat="false" ht="14.25" hidden="true" customHeight="false" outlineLevel="0" collapsed="false">
      <c r="A576" s="121"/>
      <c r="B576" s="110"/>
      <c r="C576" s="113"/>
      <c r="D576" s="110"/>
      <c r="E576" s="111"/>
      <c r="F576" s="110"/>
      <c r="G576" s="112"/>
      <c r="H576" s="112"/>
      <c r="I576" s="112"/>
      <c r="J576" s="112"/>
      <c r="K576" s="125" t="n">
        <f aca="false">SUM(G576:J576)</f>
        <v>0</v>
      </c>
      <c r="L576" s="110"/>
      <c r="M576" s="110"/>
      <c r="N576" s="110"/>
      <c r="O576" s="113"/>
      <c r="P576" s="113"/>
      <c r="Q576" s="110"/>
      <c r="R576" s="110"/>
      <c r="S576" s="110"/>
      <c r="T576" s="110"/>
      <c r="U576" s="105"/>
    </row>
    <row r="577" customFormat="false" ht="14.25" hidden="true" customHeight="false" outlineLevel="0" collapsed="false">
      <c r="A577" s="121"/>
      <c r="B577" s="110"/>
      <c r="C577" s="113"/>
      <c r="D577" s="110"/>
      <c r="E577" s="111"/>
      <c r="F577" s="110"/>
      <c r="G577" s="112"/>
      <c r="H577" s="112"/>
      <c r="I577" s="112"/>
      <c r="J577" s="112"/>
      <c r="K577" s="125" t="n">
        <f aca="false">SUM(G577:J577)</f>
        <v>0</v>
      </c>
      <c r="L577" s="110"/>
      <c r="M577" s="110"/>
      <c r="N577" s="110"/>
      <c r="O577" s="113"/>
      <c r="P577" s="113"/>
      <c r="Q577" s="110"/>
      <c r="R577" s="110"/>
      <c r="S577" s="110"/>
      <c r="T577" s="110"/>
      <c r="U577" s="105"/>
    </row>
    <row r="578" customFormat="false" ht="14.25" hidden="true" customHeight="false" outlineLevel="0" collapsed="false">
      <c r="A578" s="121"/>
      <c r="B578" s="110"/>
      <c r="C578" s="113"/>
      <c r="D578" s="110"/>
      <c r="E578" s="111"/>
      <c r="F578" s="110"/>
      <c r="G578" s="112"/>
      <c r="H578" s="112"/>
      <c r="I578" s="112"/>
      <c r="J578" s="112"/>
      <c r="K578" s="125" t="n">
        <f aca="false">SUM(G578:J578)</f>
        <v>0</v>
      </c>
      <c r="L578" s="110"/>
      <c r="M578" s="110"/>
      <c r="N578" s="110"/>
      <c r="O578" s="113"/>
      <c r="P578" s="113"/>
      <c r="Q578" s="110"/>
      <c r="R578" s="110"/>
      <c r="S578" s="110"/>
      <c r="T578" s="110"/>
      <c r="U578" s="105"/>
    </row>
    <row r="579" customFormat="false" ht="14.25" hidden="true" customHeight="false" outlineLevel="0" collapsed="false">
      <c r="A579" s="121"/>
      <c r="B579" s="110"/>
      <c r="C579" s="113"/>
      <c r="D579" s="110"/>
      <c r="E579" s="111"/>
      <c r="F579" s="110"/>
      <c r="G579" s="112"/>
      <c r="H579" s="112"/>
      <c r="I579" s="112"/>
      <c r="J579" s="112"/>
      <c r="K579" s="125" t="n">
        <f aca="false">SUM(G579:J579)</f>
        <v>0</v>
      </c>
      <c r="L579" s="110"/>
      <c r="M579" s="110"/>
      <c r="N579" s="110"/>
      <c r="O579" s="113"/>
      <c r="P579" s="113"/>
      <c r="Q579" s="110"/>
      <c r="R579" s="110"/>
      <c r="S579" s="110"/>
      <c r="T579" s="110"/>
      <c r="U579" s="105"/>
    </row>
    <row r="580" customFormat="false" ht="14.25" hidden="true" customHeight="false" outlineLevel="0" collapsed="false">
      <c r="A580" s="121"/>
      <c r="B580" s="110"/>
      <c r="C580" s="113"/>
      <c r="D580" s="110"/>
      <c r="E580" s="111"/>
      <c r="F580" s="110"/>
      <c r="G580" s="112"/>
      <c r="H580" s="112"/>
      <c r="I580" s="112"/>
      <c r="J580" s="112"/>
      <c r="K580" s="125" t="n">
        <f aca="false">SUM(G580:J580)</f>
        <v>0</v>
      </c>
      <c r="L580" s="110"/>
      <c r="M580" s="110"/>
      <c r="N580" s="110"/>
      <c r="O580" s="113"/>
      <c r="P580" s="113"/>
      <c r="Q580" s="110"/>
      <c r="R580" s="110"/>
      <c r="S580" s="110"/>
      <c r="T580" s="110"/>
      <c r="U580" s="105"/>
    </row>
    <row r="581" customFormat="false" ht="14.25" hidden="true" customHeight="false" outlineLevel="0" collapsed="false">
      <c r="A581" s="121"/>
      <c r="B581" s="110"/>
      <c r="C581" s="113"/>
      <c r="D581" s="110"/>
      <c r="E581" s="111"/>
      <c r="F581" s="110"/>
      <c r="G581" s="112"/>
      <c r="H581" s="112"/>
      <c r="I581" s="112"/>
      <c r="J581" s="112"/>
      <c r="K581" s="125" t="n">
        <f aca="false">SUM(G581:J581)</f>
        <v>0</v>
      </c>
      <c r="L581" s="110"/>
      <c r="M581" s="110"/>
      <c r="N581" s="110"/>
      <c r="O581" s="113"/>
      <c r="P581" s="113"/>
      <c r="Q581" s="110"/>
      <c r="R581" s="110"/>
      <c r="S581" s="110"/>
      <c r="T581" s="110"/>
      <c r="U581" s="105"/>
    </row>
    <row r="582" customFormat="false" ht="14.25" hidden="true" customHeight="false" outlineLevel="0" collapsed="false">
      <c r="A582" s="121"/>
      <c r="B582" s="110"/>
      <c r="C582" s="113"/>
      <c r="D582" s="110"/>
      <c r="E582" s="111"/>
      <c r="F582" s="110"/>
      <c r="G582" s="112"/>
      <c r="H582" s="112"/>
      <c r="I582" s="112"/>
      <c r="J582" s="112"/>
      <c r="K582" s="125" t="n">
        <f aca="false">SUM(G582:J582)</f>
        <v>0</v>
      </c>
      <c r="L582" s="110"/>
      <c r="M582" s="110"/>
      <c r="N582" s="110"/>
      <c r="O582" s="113"/>
      <c r="P582" s="113"/>
      <c r="Q582" s="110"/>
      <c r="R582" s="110"/>
      <c r="S582" s="110"/>
      <c r="T582" s="110"/>
      <c r="U582" s="105"/>
    </row>
    <row r="583" customFormat="false" ht="14.25" hidden="true" customHeight="false" outlineLevel="0" collapsed="false">
      <c r="A583" s="121"/>
      <c r="B583" s="110"/>
      <c r="C583" s="113"/>
      <c r="D583" s="110"/>
      <c r="E583" s="111"/>
      <c r="F583" s="110"/>
      <c r="G583" s="112"/>
      <c r="H583" s="112"/>
      <c r="I583" s="112"/>
      <c r="J583" s="112"/>
      <c r="K583" s="125" t="n">
        <f aca="false">SUM(G583:J583)</f>
        <v>0</v>
      </c>
      <c r="L583" s="110"/>
      <c r="M583" s="110"/>
      <c r="N583" s="110"/>
      <c r="O583" s="113"/>
      <c r="P583" s="113"/>
      <c r="Q583" s="110"/>
      <c r="R583" s="110"/>
      <c r="S583" s="110"/>
      <c r="T583" s="110"/>
      <c r="U583" s="105"/>
    </row>
    <row r="584" customFormat="false" ht="14.25" hidden="true" customHeight="false" outlineLevel="0" collapsed="false">
      <c r="A584" s="121"/>
      <c r="B584" s="110"/>
      <c r="C584" s="113"/>
      <c r="D584" s="110"/>
      <c r="E584" s="111"/>
      <c r="F584" s="110"/>
      <c r="G584" s="112"/>
      <c r="H584" s="112"/>
      <c r="I584" s="112"/>
      <c r="J584" s="112"/>
      <c r="K584" s="125" t="n">
        <f aca="false">SUM(G584:J584)</f>
        <v>0</v>
      </c>
      <c r="L584" s="110"/>
      <c r="M584" s="110"/>
      <c r="N584" s="110"/>
      <c r="O584" s="113"/>
      <c r="P584" s="113"/>
      <c r="Q584" s="110"/>
      <c r="R584" s="110"/>
      <c r="S584" s="110"/>
      <c r="T584" s="110"/>
      <c r="U584" s="105"/>
    </row>
    <row r="585" customFormat="false" ht="14.25" hidden="true" customHeight="false" outlineLevel="0" collapsed="false">
      <c r="A585" s="121"/>
      <c r="B585" s="110"/>
      <c r="C585" s="113"/>
      <c r="D585" s="110"/>
      <c r="E585" s="111"/>
      <c r="F585" s="110"/>
      <c r="G585" s="112"/>
      <c r="H585" s="112"/>
      <c r="I585" s="112"/>
      <c r="J585" s="112"/>
      <c r="K585" s="125" t="n">
        <f aca="false">SUM(G585:J585)</f>
        <v>0</v>
      </c>
      <c r="L585" s="110"/>
      <c r="M585" s="110"/>
      <c r="N585" s="110"/>
      <c r="O585" s="113"/>
      <c r="P585" s="113"/>
      <c r="Q585" s="110"/>
      <c r="R585" s="110"/>
      <c r="S585" s="110"/>
      <c r="T585" s="110"/>
      <c r="U585" s="105"/>
    </row>
    <row r="586" customFormat="false" ht="14.25" hidden="true" customHeight="false" outlineLevel="0" collapsed="false">
      <c r="A586" s="121"/>
      <c r="B586" s="110"/>
      <c r="C586" s="113"/>
      <c r="D586" s="110"/>
      <c r="E586" s="111"/>
      <c r="F586" s="110"/>
      <c r="G586" s="112"/>
      <c r="H586" s="112"/>
      <c r="I586" s="112"/>
      <c r="J586" s="112"/>
      <c r="K586" s="125" t="n">
        <f aca="false">SUM(G586:J586)</f>
        <v>0</v>
      </c>
      <c r="L586" s="110"/>
      <c r="M586" s="110"/>
      <c r="N586" s="110"/>
      <c r="O586" s="113"/>
      <c r="P586" s="113"/>
      <c r="Q586" s="110"/>
      <c r="R586" s="110"/>
      <c r="S586" s="110"/>
      <c r="T586" s="110"/>
      <c r="U586" s="105"/>
    </row>
    <row r="587" customFormat="false" ht="14.25" hidden="true" customHeight="false" outlineLevel="0" collapsed="false">
      <c r="A587" s="121"/>
      <c r="B587" s="110"/>
      <c r="C587" s="113"/>
      <c r="D587" s="110"/>
      <c r="E587" s="111"/>
      <c r="F587" s="110"/>
      <c r="G587" s="112"/>
      <c r="H587" s="112"/>
      <c r="I587" s="112"/>
      <c r="J587" s="112"/>
      <c r="K587" s="125" t="n">
        <f aca="false">SUM(G587:J587)</f>
        <v>0</v>
      </c>
      <c r="L587" s="110"/>
      <c r="M587" s="110"/>
      <c r="N587" s="110"/>
      <c r="O587" s="113"/>
      <c r="P587" s="113"/>
      <c r="Q587" s="110"/>
      <c r="R587" s="110"/>
      <c r="S587" s="110"/>
      <c r="T587" s="110"/>
      <c r="U587" s="105"/>
    </row>
    <row r="588" customFormat="false" ht="14.25" hidden="true" customHeight="false" outlineLevel="0" collapsed="false">
      <c r="A588" s="121"/>
      <c r="B588" s="110"/>
      <c r="C588" s="113"/>
      <c r="D588" s="110"/>
      <c r="E588" s="111"/>
      <c r="F588" s="110"/>
      <c r="G588" s="112"/>
      <c r="H588" s="112"/>
      <c r="I588" s="112"/>
      <c r="J588" s="112"/>
      <c r="K588" s="125" t="n">
        <f aca="false">SUM(G588:J588)</f>
        <v>0</v>
      </c>
      <c r="L588" s="110"/>
      <c r="M588" s="110"/>
      <c r="N588" s="110"/>
      <c r="O588" s="113"/>
      <c r="P588" s="113"/>
      <c r="Q588" s="110"/>
      <c r="R588" s="110"/>
      <c r="S588" s="110"/>
      <c r="T588" s="110"/>
      <c r="U588" s="105"/>
    </row>
    <row r="589" customFormat="false" ht="14.25" hidden="true" customHeight="false" outlineLevel="0" collapsed="false">
      <c r="A589" s="121"/>
      <c r="B589" s="110"/>
      <c r="C589" s="113"/>
      <c r="D589" s="110"/>
      <c r="E589" s="111"/>
      <c r="F589" s="110"/>
      <c r="G589" s="112"/>
      <c r="H589" s="112"/>
      <c r="I589" s="112"/>
      <c r="J589" s="112"/>
      <c r="K589" s="125" t="n">
        <f aca="false">SUM(G589:J589)</f>
        <v>0</v>
      </c>
      <c r="L589" s="110"/>
      <c r="M589" s="110"/>
      <c r="N589" s="110"/>
      <c r="O589" s="113"/>
      <c r="P589" s="113"/>
      <c r="Q589" s="110"/>
      <c r="R589" s="110"/>
      <c r="S589" s="110"/>
      <c r="T589" s="110"/>
      <c r="U589" s="105"/>
    </row>
    <row r="590" customFormat="false" ht="14.25" hidden="true" customHeight="false" outlineLevel="0" collapsed="false">
      <c r="A590" s="121"/>
      <c r="B590" s="110"/>
      <c r="C590" s="113"/>
      <c r="D590" s="110"/>
      <c r="E590" s="111"/>
      <c r="F590" s="110"/>
      <c r="G590" s="112"/>
      <c r="H590" s="112"/>
      <c r="I590" s="112"/>
      <c r="J590" s="112"/>
      <c r="K590" s="125" t="n">
        <f aca="false">SUM(G590:J590)</f>
        <v>0</v>
      </c>
      <c r="L590" s="110"/>
      <c r="M590" s="110"/>
      <c r="N590" s="110"/>
      <c r="O590" s="113"/>
      <c r="P590" s="113"/>
      <c r="Q590" s="110"/>
      <c r="R590" s="110"/>
      <c r="S590" s="110"/>
      <c r="T590" s="110"/>
      <c r="U590" s="105"/>
    </row>
    <row r="591" customFormat="false" ht="14.25" hidden="true" customHeight="false" outlineLevel="0" collapsed="false">
      <c r="A591" s="121"/>
      <c r="B591" s="110"/>
      <c r="C591" s="113"/>
      <c r="D591" s="110"/>
      <c r="E591" s="111"/>
      <c r="F591" s="110"/>
      <c r="G591" s="112"/>
      <c r="H591" s="112"/>
      <c r="I591" s="112"/>
      <c r="J591" s="112"/>
      <c r="K591" s="125" t="n">
        <f aca="false">SUM(G591:J591)</f>
        <v>0</v>
      </c>
      <c r="L591" s="110"/>
      <c r="M591" s="110"/>
      <c r="N591" s="110"/>
      <c r="O591" s="113"/>
      <c r="P591" s="113"/>
      <c r="Q591" s="110"/>
      <c r="R591" s="110"/>
      <c r="S591" s="110"/>
      <c r="T591" s="110"/>
      <c r="U591" s="105"/>
    </row>
    <row r="592" customFormat="false" ht="14.25" hidden="true" customHeight="false" outlineLevel="0" collapsed="false">
      <c r="A592" s="121"/>
      <c r="B592" s="110"/>
      <c r="C592" s="113"/>
      <c r="D592" s="110"/>
      <c r="E592" s="111"/>
      <c r="F592" s="110"/>
      <c r="G592" s="112"/>
      <c r="H592" s="112"/>
      <c r="I592" s="112"/>
      <c r="J592" s="112"/>
      <c r="K592" s="125" t="n">
        <f aca="false">SUM(G592:J592)</f>
        <v>0</v>
      </c>
      <c r="L592" s="110"/>
      <c r="M592" s="110"/>
      <c r="N592" s="110"/>
      <c r="O592" s="113"/>
      <c r="P592" s="113"/>
      <c r="Q592" s="110"/>
      <c r="R592" s="110"/>
      <c r="S592" s="110"/>
      <c r="T592" s="110"/>
      <c r="U592" s="105"/>
    </row>
    <row r="593" customFormat="false" ht="14.25" hidden="true" customHeight="false" outlineLevel="0" collapsed="false">
      <c r="A593" s="121"/>
      <c r="B593" s="110"/>
      <c r="C593" s="113"/>
      <c r="D593" s="110"/>
      <c r="E593" s="111"/>
      <c r="F593" s="110"/>
      <c r="G593" s="112"/>
      <c r="H593" s="112"/>
      <c r="I593" s="112"/>
      <c r="J593" s="112"/>
      <c r="K593" s="125" t="n">
        <f aca="false">SUM(G593:J593)</f>
        <v>0</v>
      </c>
      <c r="L593" s="110"/>
      <c r="M593" s="110"/>
      <c r="N593" s="110"/>
      <c r="O593" s="113"/>
      <c r="P593" s="113"/>
      <c r="Q593" s="110"/>
      <c r="R593" s="110"/>
      <c r="S593" s="110"/>
      <c r="T593" s="110"/>
      <c r="U593" s="105"/>
    </row>
    <row r="594" customFormat="false" ht="14.25" hidden="true" customHeight="false" outlineLevel="0" collapsed="false">
      <c r="A594" s="121"/>
      <c r="B594" s="110"/>
      <c r="C594" s="113"/>
      <c r="D594" s="110"/>
      <c r="E594" s="111"/>
      <c r="F594" s="110"/>
      <c r="G594" s="112"/>
      <c r="H594" s="112"/>
      <c r="I594" s="112"/>
      <c r="J594" s="112"/>
      <c r="K594" s="125" t="n">
        <f aca="false">SUM(G594:J594)</f>
        <v>0</v>
      </c>
      <c r="L594" s="110"/>
      <c r="M594" s="110"/>
      <c r="N594" s="110"/>
      <c r="O594" s="113"/>
      <c r="P594" s="113"/>
      <c r="Q594" s="110"/>
      <c r="R594" s="110"/>
      <c r="S594" s="110"/>
      <c r="T594" s="110"/>
      <c r="U594" s="105"/>
    </row>
    <row r="595" customFormat="false" ht="14.25" hidden="true" customHeight="false" outlineLevel="0" collapsed="false">
      <c r="A595" s="121"/>
      <c r="B595" s="110"/>
      <c r="C595" s="113"/>
      <c r="D595" s="110"/>
      <c r="E595" s="111"/>
      <c r="F595" s="110"/>
      <c r="G595" s="112"/>
      <c r="H595" s="112"/>
      <c r="I595" s="112"/>
      <c r="J595" s="112"/>
      <c r="K595" s="125" t="n">
        <f aca="false">SUM(G595:J595)</f>
        <v>0</v>
      </c>
      <c r="L595" s="110"/>
      <c r="M595" s="110"/>
      <c r="N595" s="110"/>
      <c r="O595" s="113"/>
      <c r="P595" s="113"/>
      <c r="Q595" s="110"/>
      <c r="R595" s="110"/>
      <c r="S595" s="110"/>
      <c r="T595" s="110"/>
      <c r="U595" s="105"/>
    </row>
    <row r="596" customFormat="false" ht="14.25" hidden="true" customHeight="false" outlineLevel="0" collapsed="false">
      <c r="A596" s="121"/>
      <c r="B596" s="110"/>
      <c r="C596" s="113"/>
      <c r="D596" s="110"/>
      <c r="E596" s="111"/>
      <c r="F596" s="110"/>
      <c r="G596" s="112"/>
      <c r="H596" s="112"/>
      <c r="I596" s="112"/>
      <c r="J596" s="112"/>
      <c r="K596" s="125" t="n">
        <f aca="false">SUM(G596:J596)</f>
        <v>0</v>
      </c>
      <c r="L596" s="110"/>
      <c r="M596" s="110"/>
      <c r="N596" s="110"/>
      <c r="O596" s="113"/>
      <c r="P596" s="113"/>
      <c r="Q596" s="110"/>
      <c r="R596" s="110"/>
      <c r="S596" s="110"/>
      <c r="T596" s="110"/>
      <c r="U596" s="105"/>
    </row>
    <row r="597" customFormat="false" ht="14.25" hidden="true" customHeight="false" outlineLevel="0" collapsed="false">
      <c r="A597" s="121"/>
      <c r="B597" s="110"/>
      <c r="C597" s="113"/>
      <c r="D597" s="110"/>
      <c r="E597" s="111"/>
      <c r="F597" s="110"/>
      <c r="G597" s="112"/>
      <c r="H597" s="112"/>
      <c r="I597" s="112"/>
      <c r="J597" s="112"/>
      <c r="K597" s="125" t="n">
        <f aca="false">SUM(G597:J597)</f>
        <v>0</v>
      </c>
      <c r="L597" s="110"/>
      <c r="M597" s="110"/>
      <c r="N597" s="110"/>
      <c r="O597" s="113"/>
      <c r="P597" s="113"/>
      <c r="Q597" s="110"/>
      <c r="R597" s="110"/>
      <c r="S597" s="110"/>
      <c r="T597" s="110"/>
      <c r="U597" s="105"/>
    </row>
    <row r="598" customFormat="false" ht="14.25" hidden="true" customHeight="false" outlineLevel="0" collapsed="false">
      <c r="A598" s="121"/>
      <c r="B598" s="110"/>
      <c r="C598" s="113"/>
      <c r="D598" s="110"/>
      <c r="E598" s="111"/>
      <c r="F598" s="110"/>
      <c r="G598" s="112"/>
      <c r="H598" s="112"/>
      <c r="I598" s="112"/>
      <c r="J598" s="112"/>
      <c r="K598" s="125" t="n">
        <f aca="false">SUM(G598:J598)</f>
        <v>0</v>
      </c>
      <c r="L598" s="110"/>
      <c r="M598" s="110"/>
      <c r="N598" s="110"/>
      <c r="O598" s="113"/>
      <c r="P598" s="113"/>
      <c r="Q598" s="110"/>
      <c r="R598" s="110"/>
      <c r="S598" s="110"/>
      <c r="T598" s="110"/>
      <c r="U598" s="105"/>
    </row>
    <row r="599" s="120" customFormat="true" ht="14.25" hidden="false" customHeight="false" outlineLevel="0" collapsed="false">
      <c r="A599" s="114"/>
      <c r="B599" s="114"/>
      <c r="C599" s="115" t="s">
        <v>202</v>
      </c>
      <c r="D599" s="116"/>
      <c r="E599" s="116" t="s">
        <v>203</v>
      </c>
      <c r="F599" s="115" t="n">
        <f aca="false">SUMIF($C499:$C598,"BLOC",F499:F598) / COUNTIF($C499:$C598,"ITINERAIRE")</f>
        <v>30</v>
      </c>
      <c r="G599" s="115" t="n">
        <f aca="false">SUMIF($C499:$C598,"BLOC",G499:G598) / COUNTIF($C499:$C598,"ITINERAIRE")</f>
        <v>120</v>
      </c>
      <c r="H599" s="115" t="n">
        <f aca="false">SUMIF($C499:$C598,"BLOC",H499:H598) / COUNTIF($C499:$C598,"ITINERAIRE")</f>
        <v>54</v>
      </c>
      <c r="I599" s="115" t="n">
        <f aca="false">SUMIF($C499:$C598,"BLOC",I499:I598) / COUNTIF($C499:$C598,"ITINERAIRE")</f>
        <v>0</v>
      </c>
      <c r="J599" s="115" t="n">
        <f aca="false">SUMIF($C499:$C598,"BLOC",J499:J598) / COUNTIF($C499:$C598,"ITINERAIRE")</f>
        <v>66</v>
      </c>
      <c r="K599" s="115" t="n">
        <f aca="false">SUM(G599:J599)</f>
        <v>240</v>
      </c>
      <c r="L599" s="117"/>
      <c r="M599" s="117"/>
      <c r="N599" s="117"/>
      <c r="O599" s="117"/>
      <c r="P599" s="117"/>
      <c r="Q599" s="117"/>
      <c r="R599" s="117"/>
      <c r="S599" s="117"/>
      <c r="T599" s="117"/>
      <c r="U599" s="119"/>
    </row>
    <row r="603" customFormat="false" ht="18.55" hidden="false" customHeight="false" outlineLevel="0" collapsed="false">
      <c r="A603" s="65" t="s">
        <v>324</v>
      </c>
      <c r="B603" s="65"/>
      <c r="C603" s="66"/>
      <c r="D603" s="66"/>
      <c r="F603" s="67" t="s">
        <v>124</v>
      </c>
      <c r="G603" s="68" t="s">
        <v>125</v>
      </c>
      <c r="H603" s="68" t="s">
        <v>126</v>
      </c>
      <c r="I603" s="68" t="s">
        <v>127</v>
      </c>
      <c r="J603" s="69" t="s">
        <v>128</v>
      </c>
      <c r="K603" s="70" t="s">
        <v>129</v>
      </c>
    </row>
    <row r="605" customFormat="false" ht="16.5" hidden="false" customHeight="true" outlineLevel="0" collapsed="false">
      <c r="A605" s="71" t="s">
        <v>130</v>
      </c>
      <c r="B605" s="71" t="s">
        <v>131</v>
      </c>
      <c r="C605" s="72" t="s">
        <v>132</v>
      </c>
      <c r="D605" s="72"/>
      <c r="E605" s="73" t="s">
        <v>133</v>
      </c>
      <c r="F605" s="71" t="s">
        <v>134</v>
      </c>
      <c r="G605" s="74" t="s">
        <v>135</v>
      </c>
      <c r="H605" s="74"/>
      <c r="I605" s="74"/>
      <c r="J605" s="74"/>
      <c r="K605" s="74"/>
      <c r="L605" s="74" t="s">
        <v>136</v>
      </c>
      <c r="M605" s="74"/>
      <c r="N605" s="74"/>
      <c r="O605" s="74"/>
      <c r="P605" s="74"/>
      <c r="Q605" s="74"/>
      <c r="R605" s="74"/>
      <c r="S605" s="74"/>
      <c r="T605" s="74"/>
      <c r="U605" s="71" t="s">
        <v>137</v>
      </c>
    </row>
    <row r="606" customFormat="false" ht="13.5" hidden="false" customHeight="true" outlineLevel="0" collapsed="false">
      <c r="A606" s="71"/>
      <c r="B606" s="71"/>
      <c r="C606" s="72"/>
      <c r="D606" s="72"/>
      <c r="E606" s="73"/>
      <c r="F606" s="71"/>
      <c r="G606" s="74"/>
      <c r="H606" s="74"/>
      <c r="I606" s="74"/>
      <c r="J606" s="74"/>
      <c r="K606" s="74"/>
      <c r="L606" s="74" t="s">
        <v>138</v>
      </c>
      <c r="M606" s="74"/>
      <c r="N606" s="74"/>
      <c r="O606" s="74"/>
      <c r="P606" s="74"/>
      <c r="Q606" s="74"/>
      <c r="R606" s="75" t="s">
        <v>139</v>
      </c>
      <c r="S606" s="75"/>
      <c r="T606" s="75"/>
      <c r="U606" s="71"/>
    </row>
    <row r="607" customFormat="false" ht="16.5" hidden="false" customHeight="true" outlineLevel="0" collapsed="false">
      <c r="A607" s="71"/>
      <c r="B607" s="71"/>
      <c r="C607" s="72"/>
      <c r="D607" s="72"/>
      <c r="E607" s="73"/>
      <c r="F607" s="71"/>
      <c r="G607" s="73" t="s">
        <v>140</v>
      </c>
      <c r="H607" s="73" t="s">
        <v>141</v>
      </c>
      <c r="I607" s="71" t="s">
        <v>142</v>
      </c>
      <c r="J607" s="73" t="s">
        <v>143</v>
      </c>
      <c r="K607" s="71" t="s">
        <v>144</v>
      </c>
      <c r="L607" s="73" t="s">
        <v>145</v>
      </c>
      <c r="M607" s="73"/>
      <c r="N607" s="73"/>
      <c r="O607" s="71" t="s">
        <v>146</v>
      </c>
      <c r="P607" s="71" t="s">
        <v>147</v>
      </c>
      <c r="Q607" s="71" t="s">
        <v>148</v>
      </c>
      <c r="R607" s="71" t="s">
        <v>149</v>
      </c>
      <c r="S607" s="71" t="s">
        <v>150</v>
      </c>
      <c r="T607" s="71" t="s">
        <v>147</v>
      </c>
      <c r="U607" s="71"/>
    </row>
    <row r="608" customFormat="false" ht="14.25" hidden="false" customHeight="true" outlineLevel="0" collapsed="false">
      <c r="A608" s="71"/>
      <c r="B608" s="71"/>
      <c r="C608" s="73" t="s">
        <v>151</v>
      </c>
      <c r="D608" s="71" t="s">
        <v>152</v>
      </c>
      <c r="E608" s="73"/>
      <c r="F608" s="71"/>
      <c r="G608" s="73"/>
      <c r="H608" s="73"/>
      <c r="I608" s="71"/>
      <c r="J608" s="73"/>
      <c r="K608" s="71"/>
      <c r="L608" s="76" t="s">
        <v>153</v>
      </c>
      <c r="M608" s="73" t="s">
        <v>154</v>
      </c>
      <c r="N608" s="71" t="s">
        <v>155</v>
      </c>
      <c r="O608" s="71"/>
      <c r="P608" s="71"/>
      <c r="Q608" s="71"/>
      <c r="R608" s="71"/>
      <c r="S608" s="71"/>
      <c r="T608" s="71"/>
      <c r="U608" s="71"/>
    </row>
    <row r="609" customFormat="false" ht="27" hidden="false" customHeight="true" outlineLevel="0" collapsed="false">
      <c r="A609" s="71"/>
      <c r="B609" s="71"/>
      <c r="C609" s="73"/>
      <c r="D609" s="71"/>
      <c r="E609" s="73"/>
      <c r="F609" s="71"/>
      <c r="G609" s="73"/>
      <c r="H609" s="73"/>
      <c r="I609" s="71"/>
      <c r="J609" s="73"/>
      <c r="K609" s="71"/>
      <c r="L609" s="76"/>
      <c r="M609" s="76"/>
      <c r="N609" s="76"/>
      <c r="O609" s="71"/>
      <c r="P609" s="71"/>
      <c r="Q609" s="71"/>
      <c r="R609" s="71"/>
      <c r="S609" s="71"/>
      <c r="T609" s="71"/>
      <c r="U609" s="71"/>
    </row>
    <row r="610" customFormat="false" ht="14.25" hidden="false" customHeight="false" outlineLevel="0" collapsed="false">
      <c r="A610" s="84" t="s">
        <v>325</v>
      </c>
      <c r="B610" s="85" t="s">
        <v>326</v>
      </c>
      <c r="C610" s="86" t="s">
        <v>161</v>
      </c>
      <c r="D610" s="86"/>
      <c r="E610" s="87" t="s">
        <v>162</v>
      </c>
      <c r="F610" s="87" t="n">
        <v>18</v>
      </c>
      <c r="G610" s="88" t="n">
        <f aca="false">SUMIF($C611:$C616,"UE",G611:G616)</f>
        <v>72</v>
      </c>
      <c r="H610" s="88" t="n">
        <f aca="false">SUMIF($C611:$C616,"UE",H611:H616)</f>
        <v>0</v>
      </c>
      <c r="I610" s="88" t="n">
        <f aca="false">SUMIF($C611:$C616,"UE",I611:I616)</f>
        <v>0</v>
      </c>
      <c r="J610" s="88" t="n">
        <f aca="false">SUMIF($C611:$C616,"UE",J611:J616)</f>
        <v>72</v>
      </c>
      <c r="K610" s="88" t="n">
        <f aca="false">SUM(G610:J610)</f>
        <v>144</v>
      </c>
      <c r="L610" s="88"/>
      <c r="M610" s="88"/>
      <c r="N610" s="88"/>
      <c r="O610" s="89"/>
      <c r="P610" s="89"/>
      <c r="Q610" s="88" t="n">
        <v>10</v>
      </c>
      <c r="R610" s="88"/>
      <c r="S610" s="88"/>
      <c r="T610" s="88"/>
      <c r="U610" s="90"/>
    </row>
    <row r="611" customFormat="false" ht="14.25" hidden="false" customHeight="false" outlineLevel="0" collapsed="false">
      <c r="A611" s="91" t="s">
        <v>325</v>
      </c>
      <c r="B611" s="92" t="s">
        <v>327</v>
      </c>
      <c r="C611" s="93" t="s">
        <v>164</v>
      </c>
      <c r="D611" s="93" t="s">
        <v>31</v>
      </c>
      <c r="E611" s="94" t="s">
        <v>328</v>
      </c>
      <c r="F611" s="95" t="n">
        <v>6</v>
      </c>
      <c r="G611" s="96" t="n">
        <v>24</v>
      </c>
      <c r="H611" s="96" t="s">
        <v>32</v>
      </c>
      <c r="I611" s="96" t="s">
        <v>32</v>
      </c>
      <c r="J611" s="96" t="n">
        <v>24</v>
      </c>
      <c r="K611" s="96" t="n">
        <f aca="false">SUM(G611:J611)</f>
        <v>48</v>
      </c>
      <c r="L611" s="96"/>
      <c r="M611" s="96"/>
      <c r="N611" s="96"/>
      <c r="O611" s="97"/>
      <c r="P611" s="97"/>
      <c r="Q611" s="96" t="n">
        <v>8</v>
      </c>
      <c r="R611" s="96"/>
      <c r="S611" s="96"/>
      <c r="T611" s="96"/>
      <c r="U611" s="98"/>
    </row>
    <row r="612" customFormat="false" ht="15.1" hidden="false" customHeight="false" outlineLevel="0" collapsed="false">
      <c r="A612" s="99" t="s">
        <v>325</v>
      </c>
      <c r="B612" s="100" t="s">
        <v>329</v>
      </c>
      <c r="C612" s="101" t="s">
        <v>167</v>
      </c>
      <c r="D612" s="101" t="s">
        <v>31</v>
      </c>
      <c r="E612" s="102" t="s">
        <v>328</v>
      </c>
      <c r="F612" s="63"/>
      <c r="G612" s="103" t="n">
        <v>24</v>
      </c>
      <c r="H612" s="103" t="s">
        <v>32</v>
      </c>
      <c r="I612" s="103" t="s">
        <v>32</v>
      </c>
      <c r="J612" s="103" t="n">
        <v>24</v>
      </c>
      <c r="K612" s="103" t="n">
        <f aca="false">SUM(G612:J612)</f>
        <v>48</v>
      </c>
      <c r="L612" s="103" t="s">
        <v>168</v>
      </c>
      <c r="M612" s="103" t="s">
        <v>32</v>
      </c>
      <c r="N612" s="103" t="s">
        <v>32</v>
      </c>
      <c r="O612" s="104" t="s">
        <v>32</v>
      </c>
      <c r="P612" s="104" t="s">
        <v>32</v>
      </c>
      <c r="Q612" s="103" t="s">
        <v>32</v>
      </c>
      <c r="R612" s="103" t="s">
        <v>169</v>
      </c>
      <c r="S612" s="103" t="s">
        <v>308</v>
      </c>
      <c r="T612" s="103" t="s">
        <v>171</v>
      </c>
      <c r="U612" s="105" t="s">
        <v>330</v>
      </c>
    </row>
    <row r="613" customFormat="false" ht="14.25" hidden="false" customHeight="false" outlineLevel="0" collapsed="false">
      <c r="A613" s="91" t="s">
        <v>325</v>
      </c>
      <c r="B613" s="92" t="s">
        <v>331</v>
      </c>
      <c r="C613" s="93" t="s">
        <v>164</v>
      </c>
      <c r="D613" s="93" t="s">
        <v>31</v>
      </c>
      <c r="E613" s="94" t="s">
        <v>332</v>
      </c>
      <c r="F613" s="95" t="n">
        <v>6</v>
      </c>
      <c r="G613" s="96" t="n">
        <v>24</v>
      </c>
      <c r="H613" s="96" t="s">
        <v>32</v>
      </c>
      <c r="I613" s="96" t="s">
        <v>32</v>
      </c>
      <c r="J613" s="96" t="n">
        <v>24</v>
      </c>
      <c r="K613" s="96" t="n">
        <f aca="false">SUM(G613:J613)</f>
        <v>48</v>
      </c>
      <c r="L613" s="96"/>
      <c r="M613" s="96"/>
      <c r="N613" s="96"/>
      <c r="O613" s="97"/>
      <c r="P613" s="97"/>
      <c r="Q613" s="96" t="n">
        <v>8</v>
      </c>
      <c r="R613" s="96"/>
      <c r="S613" s="96"/>
      <c r="T613" s="96"/>
      <c r="U613" s="98"/>
    </row>
    <row r="614" customFormat="false" ht="28.5" hidden="false" customHeight="false" outlineLevel="0" collapsed="false">
      <c r="A614" s="99" t="s">
        <v>325</v>
      </c>
      <c r="B614" s="100" t="s">
        <v>333</v>
      </c>
      <c r="C614" s="101" t="s">
        <v>167</v>
      </c>
      <c r="D614" s="101" t="s">
        <v>31</v>
      </c>
      <c r="E614" s="102" t="s">
        <v>332</v>
      </c>
      <c r="F614" s="63"/>
      <c r="G614" s="103" t="n">
        <v>24</v>
      </c>
      <c r="H614" s="103" t="s">
        <v>32</v>
      </c>
      <c r="I614" s="103" t="s">
        <v>32</v>
      </c>
      <c r="J614" s="103" t="n">
        <v>24</v>
      </c>
      <c r="K614" s="103" t="n">
        <f aca="false">SUM(G614:J614)</f>
        <v>48</v>
      </c>
      <c r="L614" s="103" t="s">
        <v>168</v>
      </c>
      <c r="M614" s="103" t="s">
        <v>32</v>
      </c>
      <c r="N614" s="103" t="s">
        <v>32</v>
      </c>
      <c r="O614" s="104" t="s">
        <v>32</v>
      </c>
      <c r="P614" s="104" t="s">
        <v>32</v>
      </c>
      <c r="Q614" s="103" t="s">
        <v>32</v>
      </c>
      <c r="R614" s="103" t="s">
        <v>169</v>
      </c>
      <c r="S614" s="103" t="s">
        <v>170</v>
      </c>
      <c r="T614" s="103" t="s">
        <v>171</v>
      </c>
      <c r="U614" s="105" t="s">
        <v>249</v>
      </c>
    </row>
    <row r="615" customFormat="false" ht="14.25" hidden="false" customHeight="false" outlineLevel="0" collapsed="false">
      <c r="A615" s="91" t="s">
        <v>325</v>
      </c>
      <c r="B615" s="92" t="s">
        <v>334</v>
      </c>
      <c r="C615" s="93" t="s">
        <v>164</v>
      </c>
      <c r="D615" s="93" t="s">
        <v>31</v>
      </c>
      <c r="E615" s="94" t="s">
        <v>335</v>
      </c>
      <c r="F615" s="95" t="n">
        <v>6</v>
      </c>
      <c r="G615" s="96" t="n">
        <v>24</v>
      </c>
      <c r="H615" s="96" t="s">
        <v>32</v>
      </c>
      <c r="I615" s="96" t="s">
        <v>32</v>
      </c>
      <c r="J615" s="96" t="n">
        <v>24</v>
      </c>
      <c r="K615" s="96" t="n">
        <f aca="false">SUM(G615:J615)</f>
        <v>48</v>
      </c>
      <c r="L615" s="96"/>
      <c r="M615" s="96"/>
      <c r="N615" s="96"/>
      <c r="O615" s="97"/>
      <c r="P615" s="97"/>
      <c r="Q615" s="96" t="n">
        <v>8</v>
      </c>
      <c r="R615" s="96"/>
      <c r="S615" s="96"/>
      <c r="T615" s="96"/>
      <c r="U615" s="98"/>
    </row>
    <row r="616" customFormat="false" ht="28.5" hidden="false" customHeight="false" outlineLevel="0" collapsed="false">
      <c r="A616" s="99" t="s">
        <v>325</v>
      </c>
      <c r="B616" s="100" t="s">
        <v>336</v>
      </c>
      <c r="C616" s="101" t="s">
        <v>167</v>
      </c>
      <c r="D616" s="101" t="s">
        <v>31</v>
      </c>
      <c r="E616" s="102" t="s">
        <v>335</v>
      </c>
      <c r="F616" s="63"/>
      <c r="G616" s="103" t="n">
        <v>24</v>
      </c>
      <c r="H616" s="103" t="s">
        <v>32</v>
      </c>
      <c r="I616" s="103" t="s">
        <v>32</v>
      </c>
      <c r="J616" s="103" t="n">
        <v>24</v>
      </c>
      <c r="K616" s="103" t="n">
        <f aca="false">SUM(G616:J616)</f>
        <v>48</v>
      </c>
      <c r="L616" s="103" t="s">
        <v>168</v>
      </c>
      <c r="M616" s="103" t="s">
        <v>32</v>
      </c>
      <c r="N616" s="103" t="s">
        <v>32</v>
      </c>
      <c r="O616" s="104" t="s">
        <v>32</v>
      </c>
      <c r="P616" s="104" t="s">
        <v>32</v>
      </c>
      <c r="Q616" s="103" t="s">
        <v>32</v>
      </c>
      <c r="R616" s="103" t="s">
        <v>169</v>
      </c>
      <c r="S616" s="103" t="s">
        <v>170</v>
      </c>
      <c r="T616" s="103" t="s">
        <v>171</v>
      </c>
      <c r="U616" s="105" t="s">
        <v>181</v>
      </c>
    </row>
    <row r="617" customFormat="false" ht="14.25" hidden="false" customHeight="false" outlineLevel="0" collapsed="false">
      <c r="A617" s="99"/>
      <c r="B617" s="100"/>
      <c r="C617" s="101"/>
      <c r="D617" s="101"/>
      <c r="E617" s="102"/>
      <c r="F617" s="63"/>
      <c r="G617" s="103"/>
      <c r="H617" s="103"/>
      <c r="I617" s="103"/>
      <c r="J617" s="103"/>
      <c r="K617" s="103"/>
      <c r="L617" s="103"/>
      <c r="M617" s="103"/>
      <c r="N617" s="103"/>
      <c r="O617" s="104"/>
      <c r="P617" s="104"/>
      <c r="Q617" s="103"/>
      <c r="R617" s="103"/>
      <c r="S617" s="103"/>
      <c r="T617" s="103"/>
      <c r="U617" s="105"/>
    </row>
    <row r="618" customFormat="false" ht="14.25" hidden="false" customHeight="false" outlineLevel="0" collapsed="false">
      <c r="A618" s="84" t="s">
        <v>325</v>
      </c>
      <c r="B618" s="85" t="s">
        <v>337</v>
      </c>
      <c r="C618" s="86" t="s">
        <v>161</v>
      </c>
      <c r="D618" s="86"/>
      <c r="E618" s="87" t="s">
        <v>220</v>
      </c>
      <c r="F618" s="87" t="n">
        <v>9</v>
      </c>
      <c r="G618" s="88" t="n">
        <f aca="false">G619</f>
        <v>0</v>
      </c>
      <c r="H618" s="88" t="n">
        <f aca="false">H619</f>
        <v>0</v>
      </c>
      <c r="I618" s="88" t="n">
        <f aca="false">I619</f>
        <v>72</v>
      </c>
      <c r="J618" s="88" t="n">
        <f aca="false">J619</f>
        <v>0</v>
      </c>
      <c r="K618" s="88" t="n">
        <f aca="false">SUM(G618:J618)</f>
        <v>72</v>
      </c>
      <c r="L618" s="88"/>
      <c r="M618" s="88"/>
      <c r="N618" s="88"/>
      <c r="O618" s="89"/>
      <c r="P618" s="89"/>
      <c r="Q618" s="88" t="s">
        <v>32</v>
      </c>
      <c r="R618" s="88"/>
      <c r="S618" s="88"/>
      <c r="T618" s="88"/>
      <c r="U618" s="90"/>
    </row>
    <row r="619" customFormat="false" ht="14.25" hidden="false" customHeight="false" outlineLevel="0" collapsed="false">
      <c r="A619" s="91" t="s">
        <v>325</v>
      </c>
      <c r="B619" s="92"/>
      <c r="C619" s="93"/>
      <c r="D619" s="93"/>
      <c r="E619" s="94" t="s">
        <v>338</v>
      </c>
      <c r="F619" s="95"/>
      <c r="G619" s="96"/>
      <c r="H619" s="96"/>
      <c r="I619" s="96" t="n">
        <f aca="false">3*24</f>
        <v>72</v>
      </c>
      <c r="J619" s="96"/>
      <c r="K619" s="96"/>
      <c r="L619" s="96"/>
      <c r="M619" s="96"/>
      <c r="N619" s="96"/>
      <c r="O619" s="97"/>
      <c r="P619" s="97"/>
      <c r="Q619" s="96" t="s">
        <v>32</v>
      </c>
      <c r="R619" s="96"/>
      <c r="S619" s="96"/>
      <c r="T619" s="96"/>
      <c r="U619" s="98"/>
    </row>
    <row r="620" customFormat="false" ht="14.25" hidden="false" customHeight="false" outlineLevel="0" collapsed="false">
      <c r="A620" s="91" t="s">
        <v>325</v>
      </c>
      <c r="B620" s="92" t="s">
        <v>339</v>
      </c>
      <c r="C620" s="93" t="s">
        <v>164</v>
      </c>
      <c r="D620" s="93" t="s">
        <v>26</v>
      </c>
      <c r="E620" s="94" t="s">
        <v>340</v>
      </c>
      <c r="F620" s="95" t="n">
        <v>6</v>
      </c>
      <c r="G620" s="96" t="n">
        <v>24</v>
      </c>
      <c r="H620" s="96" t="n">
        <v>36</v>
      </c>
      <c r="I620" s="96" t="s">
        <v>32</v>
      </c>
      <c r="J620" s="96" t="s">
        <v>32</v>
      </c>
      <c r="K620" s="96" t="n">
        <f aca="false">SUM(G620:J620)</f>
        <v>60</v>
      </c>
      <c r="L620" s="96"/>
      <c r="M620" s="96"/>
      <c r="N620" s="96"/>
      <c r="O620" s="97"/>
      <c r="P620" s="97"/>
      <c r="Q620" s="96" t="s">
        <v>32</v>
      </c>
      <c r="R620" s="96"/>
      <c r="S620" s="96"/>
      <c r="T620" s="96"/>
      <c r="U620" s="98"/>
    </row>
    <row r="621" customFormat="false" ht="28.5" hidden="false" customHeight="false" outlineLevel="0" collapsed="false">
      <c r="A621" s="99" t="s">
        <v>325</v>
      </c>
      <c r="B621" s="100" t="s">
        <v>341</v>
      </c>
      <c r="C621" s="101" t="s">
        <v>185</v>
      </c>
      <c r="D621" s="101" t="s">
        <v>26</v>
      </c>
      <c r="E621" s="102" t="s">
        <v>340</v>
      </c>
      <c r="F621" s="63"/>
      <c r="G621" s="103" t="n">
        <v>24</v>
      </c>
      <c r="H621" s="103" t="n">
        <v>36</v>
      </c>
      <c r="I621" s="103" t="s">
        <v>32</v>
      </c>
      <c r="J621" s="103" t="s">
        <v>32</v>
      </c>
      <c r="K621" s="103" t="n">
        <f aca="false">SUM(G621:J621)</f>
        <v>60</v>
      </c>
      <c r="L621" s="103" t="s">
        <v>168</v>
      </c>
      <c r="M621" s="103" t="s">
        <v>32</v>
      </c>
      <c r="N621" s="103" t="s">
        <v>32</v>
      </c>
      <c r="O621" s="104" t="s">
        <v>32</v>
      </c>
      <c r="P621" s="104" t="s">
        <v>32</v>
      </c>
      <c r="Q621" s="103" t="s">
        <v>32</v>
      </c>
      <c r="R621" s="103" t="s">
        <v>169</v>
      </c>
      <c r="S621" s="103" t="s">
        <v>170</v>
      </c>
      <c r="T621" s="103" t="s">
        <v>171</v>
      </c>
      <c r="U621" s="105" t="s">
        <v>283</v>
      </c>
    </row>
    <row r="622" customFormat="false" ht="14.25" hidden="false" customHeight="false" outlineLevel="0" collapsed="false">
      <c r="A622" s="91" t="s">
        <v>325</v>
      </c>
      <c r="B622" s="92" t="s">
        <v>342</v>
      </c>
      <c r="C622" s="93" t="s">
        <v>164</v>
      </c>
      <c r="D622" s="93" t="s">
        <v>26</v>
      </c>
      <c r="E622" s="94" t="s">
        <v>343</v>
      </c>
      <c r="F622" s="95" t="n">
        <v>3</v>
      </c>
      <c r="G622" s="96" t="s">
        <v>32</v>
      </c>
      <c r="H622" s="96" t="s">
        <v>32</v>
      </c>
      <c r="I622" s="96" t="n">
        <v>24</v>
      </c>
      <c r="J622" s="96" t="s">
        <v>32</v>
      </c>
      <c r="K622" s="96" t="n">
        <f aca="false">SUM(G622:J622)</f>
        <v>24</v>
      </c>
      <c r="L622" s="96"/>
      <c r="M622" s="96"/>
      <c r="N622" s="96"/>
      <c r="O622" s="97"/>
      <c r="P622" s="97"/>
      <c r="Q622" s="96" t="s">
        <v>32</v>
      </c>
      <c r="R622" s="96"/>
      <c r="S622" s="96"/>
      <c r="T622" s="96"/>
      <c r="U622" s="98"/>
    </row>
    <row r="623" customFormat="false" ht="14.25" hidden="false" customHeight="false" outlineLevel="0" collapsed="false">
      <c r="A623" s="99" t="s">
        <v>325</v>
      </c>
      <c r="B623" s="100" t="s">
        <v>344</v>
      </c>
      <c r="C623" s="101" t="s">
        <v>185</v>
      </c>
      <c r="D623" s="101" t="s">
        <v>26</v>
      </c>
      <c r="E623" s="102" t="s">
        <v>343</v>
      </c>
      <c r="F623" s="63"/>
      <c r="G623" s="103" t="s">
        <v>32</v>
      </c>
      <c r="H623" s="103" t="s">
        <v>32</v>
      </c>
      <c r="I623" s="103" t="n">
        <v>24</v>
      </c>
      <c r="J623" s="103" t="s">
        <v>32</v>
      </c>
      <c r="K623" s="103" t="n">
        <f aca="false">SUM(G623:J623)</f>
        <v>24</v>
      </c>
      <c r="L623" s="103" t="s">
        <v>32</v>
      </c>
      <c r="M623" s="103" t="s">
        <v>32</v>
      </c>
      <c r="N623" s="103" t="s">
        <v>168</v>
      </c>
      <c r="O623" s="103" t="s">
        <v>308</v>
      </c>
      <c r="P623" s="103" t="s">
        <v>171</v>
      </c>
      <c r="Q623" s="103" t="s">
        <v>32</v>
      </c>
      <c r="R623" s="103" t="s">
        <v>169</v>
      </c>
      <c r="S623" s="103" t="s">
        <v>308</v>
      </c>
      <c r="T623" s="103" t="s">
        <v>171</v>
      </c>
      <c r="U623" s="105"/>
    </row>
    <row r="624" customFormat="false" ht="14.25" hidden="false" customHeight="false" outlineLevel="0" collapsed="false">
      <c r="A624" s="91" t="s">
        <v>325</v>
      </c>
      <c r="B624" s="92" t="s">
        <v>345</v>
      </c>
      <c r="C624" s="93" t="s">
        <v>164</v>
      </c>
      <c r="D624" s="93" t="s">
        <v>26</v>
      </c>
      <c r="E624" s="94" t="s">
        <v>346</v>
      </c>
      <c r="F624" s="95" t="n">
        <v>3</v>
      </c>
      <c r="G624" s="96" t="s">
        <v>32</v>
      </c>
      <c r="H624" s="96" t="s">
        <v>32</v>
      </c>
      <c r="I624" s="96" t="n">
        <v>24</v>
      </c>
      <c r="J624" s="96" t="s">
        <v>32</v>
      </c>
      <c r="K624" s="96" t="n">
        <f aca="false">SUM(G624:J624)</f>
        <v>24</v>
      </c>
      <c r="L624" s="96"/>
      <c r="M624" s="96"/>
      <c r="N624" s="96"/>
      <c r="O624" s="97"/>
      <c r="P624" s="97"/>
      <c r="Q624" s="96" t="s">
        <v>32</v>
      </c>
      <c r="R624" s="96"/>
      <c r="S624" s="96"/>
      <c r="T624" s="96"/>
      <c r="U624" s="98"/>
    </row>
    <row r="625" customFormat="false" ht="14.25" hidden="false" customHeight="false" outlineLevel="0" collapsed="false">
      <c r="A625" s="99" t="s">
        <v>325</v>
      </c>
      <c r="B625" s="100" t="s">
        <v>347</v>
      </c>
      <c r="C625" s="101" t="s">
        <v>185</v>
      </c>
      <c r="D625" s="101" t="s">
        <v>26</v>
      </c>
      <c r="E625" s="102" t="s">
        <v>346</v>
      </c>
      <c r="F625" s="63"/>
      <c r="G625" s="103" t="s">
        <v>32</v>
      </c>
      <c r="H625" s="103" t="s">
        <v>32</v>
      </c>
      <c r="I625" s="103" t="n">
        <v>24</v>
      </c>
      <c r="J625" s="103" t="s">
        <v>32</v>
      </c>
      <c r="K625" s="103" t="n">
        <f aca="false">SUM(G625:J625)</f>
        <v>24</v>
      </c>
      <c r="L625" s="103" t="s">
        <v>168</v>
      </c>
      <c r="M625" s="103" t="s">
        <v>32</v>
      </c>
      <c r="N625" s="103" t="s">
        <v>32</v>
      </c>
      <c r="O625" s="104" t="s">
        <v>32</v>
      </c>
      <c r="P625" s="104" t="s">
        <v>32</v>
      </c>
      <c r="Q625" s="103" t="s">
        <v>32</v>
      </c>
      <c r="R625" s="103" t="s">
        <v>169</v>
      </c>
      <c r="S625" s="103" t="s">
        <v>170</v>
      </c>
      <c r="T625" s="103" t="s">
        <v>171</v>
      </c>
      <c r="U625" s="105"/>
    </row>
    <row r="626" customFormat="false" ht="14.25" hidden="false" customHeight="false" outlineLevel="0" collapsed="false">
      <c r="A626" s="91" t="s">
        <v>325</v>
      </c>
      <c r="B626" s="92" t="s">
        <v>348</v>
      </c>
      <c r="C626" s="93" t="s">
        <v>164</v>
      </c>
      <c r="D626" s="93" t="s">
        <v>26</v>
      </c>
      <c r="E626" s="94" t="s">
        <v>349</v>
      </c>
      <c r="F626" s="95" t="n">
        <v>3</v>
      </c>
      <c r="G626" s="96" t="s">
        <v>32</v>
      </c>
      <c r="H626" s="96" t="s">
        <v>32</v>
      </c>
      <c r="I626" s="96" t="n">
        <v>24</v>
      </c>
      <c r="J626" s="96" t="s">
        <v>32</v>
      </c>
      <c r="K626" s="96" t="n">
        <f aca="false">SUM(G626:J626)</f>
        <v>24</v>
      </c>
      <c r="L626" s="96"/>
      <c r="M626" s="96"/>
      <c r="N626" s="96"/>
      <c r="O626" s="97"/>
      <c r="P626" s="97"/>
      <c r="Q626" s="96" t="s">
        <v>32</v>
      </c>
      <c r="R626" s="96"/>
      <c r="S626" s="96"/>
      <c r="T626" s="96"/>
      <c r="U626" s="98"/>
    </row>
    <row r="627" customFormat="false" ht="56.55" hidden="false" customHeight="false" outlineLevel="0" collapsed="false">
      <c r="A627" s="99" t="s">
        <v>325</v>
      </c>
      <c r="B627" s="100" t="s">
        <v>350</v>
      </c>
      <c r="C627" s="101" t="s">
        <v>185</v>
      </c>
      <c r="D627" s="101" t="s">
        <v>26</v>
      </c>
      <c r="E627" s="102" t="s">
        <v>349</v>
      </c>
      <c r="F627" s="63"/>
      <c r="G627" s="103" t="s">
        <v>32</v>
      </c>
      <c r="H627" s="103" t="s">
        <v>32</v>
      </c>
      <c r="I627" s="103" t="n">
        <v>24</v>
      </c>
      <c r="J627" s="103" t="s">
        <v>32</v>
      </c>
      <c r="K627" s="103" t="n">
        <f aca="false">SUM(G627:J627)</f>
        <v>24</v>
      </c>
      <c r="L627" s="103" t="s">
        <v>32</v>
      </c>
      <c r="M627" s="103" t="s">
        <v>32</v>
      </c>
      <c r="N627" s="103" t="s">
        <v>168</v>
      </c>
      <c r="O627" s="103" t="s">
        <v>308</v>
      </c>
      <c r="P627" s="103" t="s">
        <v>171</v>
      </c>
      <c r="Q627" s="103" t="s">
        <v>32</v>
      </c>
      <c r="R627" s="103" t="s">
        <v>169</v>
      </c>
      <c r="S627" s="103" t="s">
        <v>170</v>
      </c>
      <c r="T627" s="103" t="s">
        <v>171</v>
      </c>
      <c r="U627" s="105" t="s">
        <v>351</v>
      </c>
    </row>
    <row r="628" customFormat="false" ht="14.25" hidden="false" customHeight="false" outlineLevel="0" collapsed="false">
      <c r="A628" s="91" t="s">
        <v>325</v>
      </c>
      <c r="B628" s="92" t="s">
        <v>352</v>
      </c>
      <c r="C628" s="93" t="s">
        <v>164</v>
      </c>
      <c r="D628" s="93" t="s">
        <v>26</v>
      </c>
      <c r="E628" s="94" t="s">
        <v>353</v>
      </c>
      <c r="F628" s="95" t="n">
        <v>3</v>
      </c>
      <c r="G628" s="96" t="s">
        <v>32</v>
      </c>
      <c r="H628" s="96" t="s">
        <v>32</v>
      </c>
      <c r="I628" s="96" t="n">
        <v>24</v>
      </c>
      <c r="J628" s="96" t="s">
        <v>32</v>
      </c>
      <c r="K628" s="96" t="n">
        <f aca="false">SUM(G628:J628)</f>
        <v>24</v>
      </c>
      <c r="L628" s="96"/>
      <c r="M628" s="96"/>
      <c r="N628" s="96"/>
      <c r="O628" s="97"/>
      <c r="P628" s="97"/>
      <c r="Q628" s="96" t="s">
        <v>32</v>
      </c>
      <c r="R628" s="96"/>
      <c r="S628" s="96"/>
      <c r="T628" s="96"/>
      <c r="U628" s="98"/>
    </row>
    <row r="629" customFormat="false" ht="14.25" hidden="false" customHeight="false" outlineLevel="0" collapsed="false">
      <c r="A629" s="99" t="s">
        <v>325</v>
      </c>
      <c r="B629" s="100" t="s">
        <v>354</v>
      </c>
      <c r="C629" s="101" t="s">
        <v>185</v>
      </c>
      <c r="D629" s="101" t="s">
        <v>26</v>
      </c>
      <c r="E629" s="102" t="s">
        <v>353</v>
      </c>
      <c r="F629" s="63"/>
      <c r="G629" s="103" t="s">
        <v>32</v>
      </c>
      <c r="H629" s="103" t="s">
        <v>32</v>
      </c>
      <c r="I629" s="103" t="n">
        <v>24</v>
      </c>
      <c r="J629" s="103" t="s">
        <v>32</v>
      </c>
      <c r="K629" s="103" t="n">
        <f aca="false">SUM(G629:J629)</f>
        <v>24</v>
      </c>
      <c r="L629" s="103" t="s">
        <v>168</v>
      </c>
      <c r="M629" s="103" t="s">
        <v>32</v>
      </c>
      <c r="N629" s="103" t="s">
        <v>32</v>
      </c>
      <c r="O629" s="104" t="s">
        <v>32</v>
      </c>
      <c r="P629" s="104" t="s">
        <v>32</v>
      </c>
      <c r="Q629" s="103" t="s">
        <v>32</v>
      </c>
      <c r="R629" s="103" t="s">
        <v>169</v>
      </c>
      <c r="S629" s="103" t="s">
        <v>170</v>
      </c>
      <c r="T629" s="103" t="s">
        <v>171</v>
      </c>
      <c r="U629" s="105"/>
    </row>
    <row r="630" customFormat="false" ht="14.25" hidden="false" customHeight="false" outlineLevel="0" collapsed="false">
      <c r="A630" s="91" t="s">
        <v>325</v>
      </c>
      <c r="B630" s="92" t="s">
        <v>355</v>
      </c>
      <c r="C630" s="93" t="s">
        <v>164</v>
      </c>
      <c r="D630" s="93" t="s">
        <v>26</v>
      </c>
      <c r="E630" s="94" t="s">
        <v>356</v>
      </c>
      <c r="F630" s="95" t="n">
        <v>3</v>
      </c>
      <c r="G630" s="96" t="s">
        <v>32</v>
      </c>
      <c r="H630" s="96" t="s">
        <v>32</v>
      </c>
      <c r="I630" s="96" t="n">
        <v>24</v>
      </c>
      <c r="J630" s="96" t="s">
        <v>32</v>
      </c>
      <c r="K630" s="96" t="n">
        <f aca="false">SUM(G630:J630)</f>
        <v>24</v>
      </c>
      <c r="L630" s="96"/>
      <c r="M630" s="96"/>
      <c r="N630" s="96"/>
      <c r="O630" s="97"/>
      <c r="P630" s="97"/>
      <c r="Q630" s="96" t="s">
        <v>32</v>
      </c>
      <c r="R630" s="96"/>
      <c r="S630" s="96"/>
      <c r="T630" s="96"/>
      <c r="U630" s="98"/>
    </row>
    <row r="631" customFormat="false" ht="42.75" hidden="false" customHeight="false" outlineLevel="0" collapsed="false">
      <c r="A631" s="99" t="s">
        <v>325</v>
      </c>
      <c r="B631" s="100" t="s">
        <v>357</v>
      </c>
      <c r="C631" s="101" t="s">
        <v>185</v>
      </c>
      <c r="D631" s="101" t="s">
        <v>26</v>
      </c>
      <c r="E631" s="102" t="s">
        <v>356</v>
      </c>
      <c r="F631" s="63"/>
      <c r="G631" s="103" t="s">
        <v>32</v>
      </c>
      <c r="H631" s="103" t="s">
        <v>32</v>
      </c>
      <c r="I631" s="103" t="n">
        <v>24</v>
      </c>
      <c r="J631" s="103" t="s">
        <v>32</v>
      </c>
      <c r="K631" s="103" t="n">
        <f aca="false">SUM(G631:J631)</f>
        <v>24</v>
      </c>
      <c r="L631" s="103" t="s">
        <v>168</v>
      </c>
      <c r="M631" s="103" t="s">
        <v>32</v>
      </c>
      <c r="N631" s="103" t="s">
        <v>32</v>
      </c>
      <c r="O631" s="104" t="s">
        <v>32</v>
      </c>
      <c r="P631" s="104" t="s">
        <v>32</v>
      </c>
      <c r="Q631" s="103" t="s">
        <v>32</v>
      </c>
      <c r="R631" s="103" t="s">
        <v>169</v>
      </c>
      <c r="S631" s="103" t="s">
        <v>180</v>
      </c>
      <c r="T631" s="103" t="s">
        <v>171</v>
      </c>
      <c r="U631" s="105" t="s">
        <v>272</v>
      </c>
    </row>
    <row r="632" customFormat="false" ht="14.25" hidden="false" customHeight="false" outlineLevel="0" collapsed="false">
      <c r="A632" s="91" t="s">
        <v>325</v>
      </c>
      <c r="B632" s="92" t="s">
        <v>358</v>
      </c>
      <c r="C632" s="93" t="s">
        <v>164</v>
      </c>
      <c r="D632" s="93" t="s">
        <v>26</v>
      </c>
      <c r="E632" s="94" t="s">
        <v>359</v>
      </c>
      <c r="F632" s="95" t="n">
        <v>3</v>
      </c>
      <c r="G632" s="96" t="s">
        <v>32</v>
      </c>
      <c r="H632" s="96" t="s">
        <v>32</v>
      </c>
      <c r="I632" s="96" t="n">
        <v>24</v>
      </c>
      <c r="J632" s="96" t="s">
        <v>32</v>
      </c>
      <c r="K632" s="96" t="n">
        <f aca="false">SUM(G632:J632)</f>
        <v>24</v>
      </c>
      <c r="L632" s="96"/>
      <c r="M632" s="96"/>
      <c r="N632" s="96"/>
      <c r="O632" s="97"/>
      <c r="P632" s="97"/>
      <c r="Q632" s="96" t="s">
        <v>32</v>
      </c>
      <c r="R632" s="96"/>
      <c r="S632" s="96"/>
      <c r="T632" s="96"/>
      <c r="U632" s="98"/>
    </row>
    <row r="633" customFormat="false" ht="28.5" hidden="false" customHeight="false" outlineLevel="0" collapsed="false">
      <c r="A633" s="99" t="s">
        <v>325</v>
      </c>
      <c r="B633" s="100" t="s">
        <v>360</v>
      </c>
      <c r="C633" s="101" t="s">
        <v>185</v>
      </c>
      <c r="D633" s="101" t="s">
        <v>26</v>
      </c>
      <c r="E633" s="102" t="s">
        <v>359</v>
      </c>
      <c r="F633" s="63"/>
      <c r="G633" s="103" t="s">
        <v>32</v>
      </c>
      <c r="H633" s="103" t="s">
        <v>32</v>
      </c>
      <c r="I633" s="103" t="n">
        <v>24</v>
      </c>
      <c r="J633" s="103" t="s">
        <v>32</v>
      </c>
      <c r="K633" s="103" t="n">
        <f aca="false">SUM(G633:J633)</f>
        <v>24</v>
      </c>
      <c r="L633" s="103" t="s">
        <v>168</v>
      </c>
      <c r="M633" s="103" t="s">
        <v>32</v>
      </c>
      <c r="N633" s="103" t="s">
        <v>32</v>
      </c>
      <c r="O633" s="104" t="s">
        <v>32</v>
      </c>
      <c r="P633" s="104" t="s">
        <v>32</v>
      </c>
      <c r="Q633" s="103" t="s">
        <v>32</v>
      </c>
      <c r="R633" s="103" t="s">
        <v>169</v>
      </c>
      <c r="S633" s="103" t="s">
        <v>170</v>
      </c>
      <c r="T633" s="103" t="s">
        <v>171</v>
      </c>
      <c r="U633" s="105" t="s">
        <v>172</v>
      </c>
    </row>
    <row r="634" customFormat="false" ht="14.25" hidden="false" customHeight="false" outlineLevel="0" collapsed="false">
      <c r="A634" s="91" t="s">
        <v>325</v>
      </c>
      <c r="B634" s="92" t="s">
        <v>361</v>
      </c>
      <c r="C634" s="93" t="s">
        <v>164</v>
      </c>
      <c r="D634" s="93" t="s">
        <v>26</v>
      </c>
      <c r="E634" s="94" t="s">
        <v>362</v>
      </c>
      <c r="F634" s="95" t="n">
        <v>3</v>
      </c>
      <c r="G634" s="96" t="s">
        <v>32</v>
      </c>
      <c r="H634" s="96" t="s">
        <v>32</v>
      </c>
      <c r="I634" s="96" t="n">
        <v>24</v>
      </c>
      <c r="J634" s="96" t="s">
        <v>32</v>
      </c>
      <c r="K634" s="96" t="n">
        <f aca="false">SUM(G634:J634)</f>
        <v>24</v>
      </c>
      <c r="L634" s="96"/>
      <c r="M634" s="96"/>
      <c r="N634" s="96"/>
      <c r="O634" s="97"/>
      <c r="P634" s="97"/>
      <c r="Q634" s="96" t="s">
        <v>32</v>
      </c>
      <c r="R634" s="96"/>
      <c r="S634" s="96"/>
      <c r="T634" s="96"/>
      <c r="U634" s="98"/>
    </row>
    <row r="635" customFormat="false" ht="28.5" hidden="false" customHeight="false" outlineLevel="0" collapsed="false">
      <c r="A635" s="99" t="s">
        <v>325</v>
      </c>
      <c r="B635" s="100" t="s">
        <v>363</v>
      </c>
      <c r="C635" s="101" t="s">
        <v>185</v>
      </c>
      <c r="D635" s="101" t="s">
        <v>26</v>
      </c>
      <c r="E635" s="102" t="s">
        <v>362</v>
      </c>
      <c r="F635" s="63"/>
      <c r="G635" s="103" t="s">
        <v>32</v>
      </c>
      <c r="H635" s="103" t="s">
        <v>32</v>
      </c>
      <c r="I635" s="103" t="n">
        <v>24</v>
      </c>
      <c r="J635" s="103" t="s">
        <v>32</v>
      </c>
      <c r="K635" s="103" t="n">
        <f aca="false">SUM(G635:J635)</f>
        <v>24</v>
      </c>
      <c r="L635" s="103" t="s">
        <v>168</v>
      </c>
      <c r="M635" s="103" t="s">
        <v>32</v>
      </c>
      <c r="N635" s="103" t="s">
        <v>32</v>
      </c>
      <c r="O635" s="104" t="s">
        <v>32</v>
      </c>
      <c r="P635" s="104" t="s">
        <v>32</v>
      </c>
      <c r="Q635" s="103" t="s">
        <v>32</v>
      </c>
      <c r="R635" s="103" t="s">
        <v>169</v>
      </c>
      <c r="S635" s="103" t="s">
        <v>170</v>
      </c>
      <c r="T635" s="103" t="s">
        <v>171</v>
      </c>
      <c r="U635" s="105" t="s">
        <v>181</v>
      </c>
    </row>
    <row r="636" customFormat="false" ht="14.25" hidden="false" customHeight="false" outlineLevel="0" collapsed="false">
      <c r="A636" s="91" t="s">
        <v>325</v>
      </c>
      <c r="B636" s="92" t="s">
        <v>364</v>
      </c>
      <c r="C636" s="93" t="s">
        <v>164</v>
      </c>
      <c r="D636" s="93" t="s">
        <v>26</v>
      </c>
      <c r="E636" s="94" t="s">
        <v>365</v>
      </c>
      <c r="F636" s="95" t="n">
        <v>3</v>
      </c>
      <c r="G636" s="96" t="s">
        <v>32</v>
      </c>
      <c r="H636" s="96" t="s">
        <v>32</v>
      </c>
      <c r="I636" s="96" t="n">
        <v>24</v>
      </c>
      <c r="J636" s="96" t="s">
        <v>32</v>
      </c>
      <c r="K636" s="96" t="n">
        <f aca="false">SUM(G636:J636)</f>
        <v>24</v>
      </c>
      <c r="L636" s="96"/>
      <c r="M636" s="96"/>
      <c r="N636" s="96"/>
      <c r="O636" s="97"/>
      <c r="P636" s="97"/>
      <c r="Q636" s="96" t="s">
        <v>32</v>
      </c>
      <c r="R636" s="96"/>
      <c r="S636" s="96"/>
      <c r="T636" s="96"/>
      <c r="U636" s="98"/>
    </row>
    <row r="637" customFormat="false" ht="28.5" hidden="false" customHeight="false" outlineLevel="0" collapsed="false">
      <c r="A637" s="99" t="s">
        <v>325</v>
      </c>
      <c r="B637" s="100" t="s">
        <v>366</v>
      </c>
      <c r="C637" s="101" t="s">
        <v>185</v>
      </c>
      <c r="D637" s="101" t="s">
        <v>26</v>
      </c>
      <c r="E637" s="102" t="s">
        <v>365</v>
      </c>
      <c r="F637" s="63"/>
      <c r="G637" s="103" t="s">
        <v>32</v>
      </c>
      <c r="H637" s="103" t="s">
        <v>32</v>
      </c>
      <c r="I637" s="103" t="n">
        <v>24</v>
      </c>
      <c r="J637" s="103" t="s">
        <v>32</v>
      </c>
      <c r="K637" s="103" t="n">
        <f aca="false">SUM(G637:J637)</f>
        <v>24</v>
      </c>
      <c r="L637" s="103" t="s">
        <v>32</v>
      </c>
      <c r="M637" s="103" t="s">
        <v>32</v>
      </c>
      <c r="N637" s="103" t="s">
        <v>168</v>
      </c>
      <c r="O637" s="103" t="s">
        <v>367</v>
      </c>
      <c r="P637" s="103" t="s">
        <v>171</v>
      </c>
      <c r="Q637" s="103" t="s">
        <v>32</v>
      </c>
      <c r="R637" s="103" t="s">
        <v>169</v>
      </c>
      <c r="S637" s="103" t="s">
        <v>367</v>
      </c>
      <c r="T637" s="103" t="s">
        <v>171</v>
      </c>
      <c r="U637" s="105" t="s">
        <v>172</v>
      </c>
    </row>
    <row r="638" customFormat="false" ht="14.25" hidden="false" customHeight="false" outlineLevel="0" collapsed="false">
      <c r="A638" s="91" t="s">
        <v>325</v>
      </c>
      <c r="B638" s="92" t="s">
        <v>368</v>
      </c>
      <c r="C638" s="93" t="s">
        <v>164</v>
      </c>
      <c r="D638" s="93" t="s">
        <v>26</v>
      </c>
      <c r="E638" s="94" t="s">
        <v>369</v>
      </c>
      <c r="F638" s="95" t="n">
        <v>3</v>
      </c>
      <c r="G638" s="96" t="s">
        <v>32</v>
      </c>
      <c r="H638" s="96" t="s">
        <v>32</v>
      </c>
      <c r="I638" s="96" t="n">
        <v>24</v>
      </c>
      <c r="J638" s="96" t="s">
        <v>32</v>
      </c>
      <c r="K638" s="96" t="n">
        <f aca="false">SUM(G638:J638)</f>
        <v>24</v>
      </c>
      <c r="L638" s="96"/>
      <c r="M638" s="96"/>
      <c r="N638" s="96"/>
      <c r="O638" s="97"/>
      <c r="P638" s="97"/>
      <c r="Q638" s="96" t="s">
        <v>32</v>
      </c>
      <c r="R638" s="96"/>
      <c r="S638" s="96"/>
      <c r="T638" s="96"/>
      <c r="U638" s="98"/>
    </row>
    <row r="639" customFormat="false" ht="28.5" hidden="false" customHeight="false" outlineLevel="0" collapsed="false">
      <c r="A639" s="99" t="s">
        <v>325</v>
      </c>
      <c r="B639" s="100" t="s">
        <v>370</v>
      </c>
      <c r="C639" s="101" t="s">
        <v>185</v>
      </c>
      <c r="D639" s="101" t="s">
        <v>26</v>
      </c>
      <c r="E639" s="102" t="s">
        <v>369</v>
      </c>
      <c r="F639" s="63"/>
      <c r="G639" s="103" t="s">
        <v>32</v>
      </c>
      <c r="H639" s="103" t="s">
        <v>32</v>
      </c>
      <c r="I639" s="103" t="n">
        <v>24</v>
      </c>
      <c r="J639" s="103" t="s">
        <v>32</v>
      </c>
      <c r="K639" s="103" t="n">
        <f aca="false">SUM(G639:J639)</f>
        <v>24</v>
      </c>
      <c r="L639" s="103" t="s">
        <v>32</v>
      </c>
      <c r="M639" s="103" t="s">
        <v>32</v>
      </c>
      <c r="N639" s="103" t="s">
        <v>168</v>
      </c>
      <c r="O639" s="103" t="s">
        <v>367</v>
      </c>
      <c r="P639" s="103" t="s">
        <v>171</v>
      </c>
      <c r="Q639" s="103" t="s">
        <v>32</v>
      </c>
      <c r="R639" s="103" t="s">
        <v>169</v>
      </c>
      <c r="S639" s="103" t="s">
        <v>367</v>
      </c>
      <c r="T639" s="103" t="s">
        <v>171</v>
      </c>
      <c r="U639" s="105" t="s">
        <v>172</v>
      </c>
    </row>
    <row r="640" customFormat="false" ht="14.25" hidden="false" customHeight="false" outlineLevel="0" collapsed="false">
      <c r="A640" s="91" t="s">
        <v>325</v>
      </c>
      <c r="B640" s="92" t="s">
        <v>371</v>
      </c>
      <c r="C640" s="93" t="s">
        <v>164</v>
      </c>
      <c r="D640" s="93" t="s">
        <v>26</v>
      </c>
      <c r="E640" s="94" t="s">
        <v>372</v>
      </c>
      <c r="F640" s="95" t="n">
        <v>3</v>
      </c>
      <c r="G640" s="96" t="s">
        <v>32</v>
      </c>
      <c r="H640" s="96" t="s">
        <v>32</v>
      </c>
      <c r="I640" s="96" t="n">
        <v>24</v>
      </c>
      <c r="J640" s="96" t="s">
        <v>32</v>
      </c>
      <c r="K640" s="96" t="n">
        <f aca="false">SUM(G640:J640)</f>
        <v>24</v>
      </c>
      <c r="L640" s="96"/>
      <c r="M640" s="96"/>
      <c r="N640" s="96"/>
      <c r="O640" s="97"/>
      <c r="P640" s="97"/>
      <c r="Q640" s="96" t="s">
        <v>32</v>
      </c>
      <c r="R640" s="96"/>
      <c r="S640" s="96"/>
      <c r="T640" s="96"/>
      <c r="U640" s="98"/>
    </row>
    <row r="641" customFormat="false" ht="28.5" hidden="false" customHeight="false" outlineLevel="0" collapsed="false">
      <c r="A641" s="99" t="s">
        <v>325</v>
      </c>
      <c r="B641" s="100" t="s">
        <v>373</v>
      </c>
      <c r="C641" s="101" t="s">
        <v>185</v>
      </c>
      <c r="D641" s="101" t="s">
        <v>26</v>
      </c>
      <c r="E641" s="102" t="s">
        <v>372</v>
      </c>
      <c r="F641" s="63"/>
      <c r="G641" s="103" t="s">
        <v>32</v>
      </c>
      <c r="H641" s="103" t="s">
        <v>32</v>
      </c>
      <c r="I641" s="103" t="n">
        <v>24</v>
      </c>
      <c r="J641" s="103" t="s">
        <v>32</v>
      </c>
      <c r="K641" s="103" t="n">
        <f aca="false">SUM(G641:J641)</f>
        <v>24</v>
      </c>
      <c r="L641" s="103" t="s">
        <v>32</v>
      </c>
      <c r="M641" s="103" t="s">
        <v>32</v>
      </c>
      <c r="N641" s="103" t="s">
        <v>168</v>
      </c>
      <c r="O641" s="103" t="s">
        <v>367</v>
      </c>
      <c r="P641" s="103" t="s">
        <v>171</v>
      </c>
      <c r="Q641" s="103" t="s">
        <v>32</v>
      </c>
      <c r="R641" s="103" t="s">
        <v>169</v>
      </c>
      <c r="S641" s="103" t="s">
        <v>367</v>
      </c>
      <c r="T641" s="103" t="s">
        <v>171</v>
      </c>
      <c r="U641" s="105" t="s">
        <v>172</v>
      </c>
    </row>
    <row r="642" customFormat="false" ht="14.25" hidden="false" customHeight="false" outlineLevel="0" collapsed="false">
      <c r="A642" s="91" t="s">
        <v>325</v>
      </c>
      <c r="B642" s="92" t="s">
        <v>374</v>
      </c>
      <c r="C642" s="93" t="s">
        <v>164</v>
      </c>
      <c r="D642" s="93" t="s">
        <v>26</v>
      </c>
      <c r="E642" s="94" t="s">
        <v>375</v>
      </c>
      <c r="F642" s="95" t="n">
        <v>3</v>
      </c>
      <c r="G642" s="96" t="s">
        <v>32</v>
      </c>
      <c r="H642" s="96" t="s">
        <v>32</v>
      </c>
      <c r="I642" s="96" t="n">
        <v>24</v>
      </c>
      <c r="J642" s="96" t="s">
        <v>32</v>
      </c>
      <c r="K642" s="96" t="n">
        <f aca="false">SUM(G642:J642)</f>
        <v>24</v>
      </c>
      <c r="L642" s="96"/>
      <c r="M642" s="96"/>
      <c r="N642" s="96"/>
      <c r="O642" s="97"/>
      <c r="P642" s="97"/>
      <c r="Q642" s="96" t="s">
        <v>32</v>
      </c>
      <c r="R642" s="96"/>
      <c r="S642" s="96"/>
      <c r="T642" s="96"/>
      <c r="U642" s="98"/>
    </row>
    <row r="643" customFormat="false" ht="14.25" hidden="false" customHeight="false" outlineLevel="0" collapsed="false">
      <c r="A643" s="99" t="s">
        <v>325</v>
      </c>
      <c r="B643" s="100" t="s">
        <v>376</v>
      </c>
      <c r="C643" s="101" t="s">
        <v>185</v>
      </c>
      <c r="D643" s="101" t="s">
        <v>26</v>
      </c>
      <c r="E643" s="102" t="s">
        <v>375</v>
      </c>
      <c r="F643" s="63"/>
      <c r="G643" s="103" t="s">
        <v>32</v>
      </c>
      <c r="H643" s="103" t="s">
        <v>32</v>
      </c>
      <c r="I643" s="103" t="n">
        <v>24</v>
      </c>
      <c r="J643" s="103" t="s">
        <v>32</v>
      </c>
      <c r="K643" s="103" t="n">
        <f aca="false">SUM(G643:J643)</f>
        <v>24</v>
      </c>
      <c r="L643" s="103" t="s">
        <v>168</v>
      </c>
      <c r="M643" s="103" t="s">
        <v>32</v>
      </c>
      <c r="N643" s="103" t="s">
        <v>32</v>
      </c>
      <c r="O643" s="104" t="s">
        <v>32</v>
      </c>
      <c r="P643" s="104" t="s">
        <v>32</v>
      </c>
      <c r="Q643" s="103" t="s">
        <v>32</v>
      </c>
      <c r="R643" s="103" t="s">
        <v>169</v>
      </c>
      <c r="S643" s="103" t="s">
        <v>170</v>
      </c>
      <c r="T643" s="103" t="s">
        <v>171</v>
      </c>
      <c r="U643" s="105"/>
    </row>
    <row r="644" customFormat="false" ht="14.25" hidden="false" customHeight="false" outlineLevel="0" collapsed="false">
      <c r="A644" s="91" t="s">
        <v>325</v>
      </c>
      <c r="B644" s="92" t="s">
        <v>377</v>
      </c>
      <c r="C644" s="93" t="s">
        <v>164</v>
      </c>
      <c r="D644" s="93" t="s">
        <v>26</v>
      </c>
      <c r="E644" s="94" t="s">
        <v>378</v>
      </c>
      <c r="F644" s="95" t="n">
        <v>3</v>
      </c>
      <c r="G644" s="96" t="s">
        <v>32</v>
      </c>
      <c r="H644" s="96" t="s">
        <v>32</v>
      </c>
      <c r="I644" s="96" t="n">
        <v>24</v>
      </c>
      <c r="J644" s="96" t="s">
        <v>32</v>
      </c>
      <c r="K644" s="96" t="n">
        <f aca="false">SUM(G644:J644)</f>
        <v>24</v>
      </c>
      <c r="L644" s="96"/>
      <c r="M644" s="96"/>
      <c r="N644" s="96"/>
      <c r="O644" s="97"/>
      <c r="P644" s="97"/>
      <c r="Q644" s="96" t="s">
        <v>32</v>
      </c>
      <c r="R644" s="96"/>
      <c r="S644" s="96"/>
      <c r="T644" s="96"/>
      <c r="U644" s="98"/>
    </row>
    <row r="645" customFormat="false" ht="14.25" hidden="false" customHeight="false" outlineLevel="0" collapsed="false">
      <c r="A645" s="99" t="s">
        <v>325</v>
      </c>
      <c r="B645" s="100" t="s">
        <v>379</v>
      </c>
      <c r="C645" s="101" t="s">
        <v>185</v>
      </c>
      <c r="D645" s="101" t="s">
        <v>26</v>
      </c>
      <c r="E645" s="102" t="s">
        <v>378</v>
      </c>
      <c r="F645" s="63"/>
      <c r="G645" s="103" t="s">
        <v>32</v>
      </c>
      <c r="H645" s="103" t="s">
        <v>32</v>
      </c>
      <c r="I645" s="103" t="n">
        <v>24</v>
      </c>
      <c r="J645" s="103" t="s">
        <v>32</v>
      </c>
      <c r="K645" s="103" t="n">
        <f aca="false">SUM(G645:J645)</f>
        <v>24</v>
      </c>
      <c r="L645" s="103" t="s">
        <v>168</v>
      </c>
      <c r="M645" s="103" t="s">
        <v>32</v>
      </c>
      <c r="N645" s="103" t="s">
        <v>32</v>
      </c>
      <c r="O645" s="104" t="s">
        <v>32</v>
      </c>
      <c r="P645" s="104" t="s">
        <v>32</v>
      </c>
      <c r="Q645" s="103" t="s">
        <v>32</v>
      </c>
      <c r="R645" s="103" t="s">
        <v>169</v>
      </c>
      <c r="S645" s="103" t="s">
        <v>170</v>
      </c>
      <c r="T645" s="103" t="s">
        <v>171</v>
      </c>
      <c r="U645" s="105"/>
    </row>
    <row r="646" customFormat="false" ht="14.25" hidden="false" customHeight="false" outlineLevel="0" collapsed="false">
      <c r="A646" s="91" t="s">
        <v>325</v>
      </c>
      <c r="B646" s="92" t="s">
        <v>380</v>
      </c>
      <c r="C646" s="93" t="s">
        <v>164</v>
      </c>
      <c r="D646" s="93" t="s">
        <v>26</v>
      </c>
      <c r="E646" s="94" t="s">
        <v>381</v>
      </c>
      <c r="F646" s="95" t="n">
        <v>3</v>
      </c>
      <c r="G646" s="96" t="s">
        <v>32</v>
      </c>
      <c r="H646" s="96" t="s">
        <v>32</v>
      </c>
      <c r="I646" s="96" t="n">
        <v>24</v>
      </c>
      <c r="J646" s="96" t="s">
        <v>32</v>
      </c>
      <c r="K646" s="96" t="n">
        <f aca="false">SUM(G646:J646)</f>
        <v>24</v>
      </c>
      <c r="L646" s="96"/>
      <c r="M646" s="96"/>
      <c r="N646" s="96"/>
      <c r="O646" s="97"/>
      <c r="P646" s="97"/>
      <c r="Q646" s="96" t="s">
        <v>32</v>
      </c>
      <c r="R646" s="96"/>
      <c r="S646" s="96"/>
      <c r="T646" s="96"/>
      <c r="U646" s="98"/>
    </row>
    <row r="647" customFormat="false" ht="14.25" hidden="false" customHeight="false" outlineLevel="0" collapsed="false">
      <c r="A647" s="99" t="s">
        <v>325</v>
      </c>
      <c r="B647" s="100" t="s">
        <v>382</v>
      </c>
      <c r="C647" s="101" t="s">
        <v>185</v>
      </c>
      <c r="D647" s="101" t="s">
        <v>26</v>
      </c>
      <c r="E647" s="102" t="s">
        <v>381</v>
      </c>
      <c r="F647" s="63"/>
      <c r="G647" s="103" t="s">
        <v>32</v>
      </c>
      <c r="H647" s="103" t="s">
        <v>32</v>
      </c>
      <c r="I647" s="103" t="n">
        <v>24</v>
      </c>
      <c r="J647" s="103" t="s">
        <v>32</v>
      </c>
      <c r="K647" s="103" t="n">
        <f aca="false">SUM(G647:J647)</f>
        <v>24</v>
      </c>
      <c r="L647" s="103"/>
      <c r="M647" s="103"/>
      <c r="N647" s="103"/>
      <c r="O647" s="104"/>
      <c r="P647" s="104"/>
      <c r="Q647" s="103" t="s">
        <v>32</v>
      </c>
      <c r="R647" s="103"/>
      <c r="S647" s="103"/>
      <c r="T647" s="103"/>
      <c r="U647" s="105"/>
    </row>
    <row r="648" customFormat="false" ht="14.25" hidden="false" customHeight="false" outlineLevel="0" collapsed="false">
      <c r="A648" s="91" t="s">
        <v>325</v>
      </c>
      <c r="B648" s="92" t="s">
        <v>383</v>
      </c>
      <c r="C648" s="93" t="s">
        <v>164</v>
      </c>
      <c r="D648" s="93" t="s">
        <v>26</v>
      </c>
      <c r="E648" s="94" t="s">
        <v>384</v>
      </c>
      <c r="F648" s="95" t="n">
        <v>3</v>
      </c>
      <c r="G648" s="96" t="s">
        <v>32</v>
      </c>
      <c r="H648" s="96" t="s">
        <v>32</v>
      </c>
      <c r="I648" s="96" t="n">
        <v>24</v>
      </c>
      <c r="J648" s="96" t="s">
        <v>32</v>
      </c>
      <c r="K648" s="96" t="n">
        <f aca="false">SUM(G648:J648)</f>
        <v>24</v>
      </c>
      <c r="L648" s="96"/>
      <c r="M648" s="96"/>
      <c r="N648" s="96"/>
      <c r="O648" s="97"/>
      <c r="P648" s="97"/>
      <c r="Q648" s="96" t="s">
        <v>32</v>
      </c>
      <c r="R648" s="96"/>
      <c r="S648" s="96"/>
      <c r="T648" s="96"/>
      <c r="U648" s="98"/>
    </row>
    <row r="649" customFormat="false" ht="14.25" hidden="false" customHeight="false" outlineLevel="0" collapsed="false">
      <c r="A649" s="99" t="s">
        <v>325</v>
      </c>
      <c r="B649" s="100" t="s">
        <v>385</v>
      </c>
      <c r="C649" s="101" t="s">
        <v>185</v>
      </c>
      <c r="D649" s="101" t="s">
        <v>26</v>
      </c>
      <c r="E649" s="102" t="s">
        <v>384</v>
      </c>
      <c r="F649" s="63"/>
      <c r="G649" s="103" t="s">
        <v>32</v>
      </c>
      <c r="H649" s="103" t="s">
        <v>32</v>
      </c>
      <c r="I649" s="103" t="n">
        <v>24</v>
      </c>
      <c r="J649" s="103" t="s">
        <v>32</v>
      </c>
      <c r="K649" s="103" t="n">
        <f aca="false">SUM(G649:J649)</f>
        <v>24</v>
      </c>
      <c r="L649" s="103"/>
      <c r="M649" s="103"/>
      <c r="N649" s="103"/>
      <c r="O649" s="104"/>
      <c r="P649" s="104"/>
      <c r="Q649" s="103" t="s">
        <v>32</v>
      </c>
      <c r="R649" s="103"/>
      <c r="S649" s="103"/>
      <c r="T649" s="103"/>
      <c r="U649" s="105"/>
    </row>
    <row r="650" customFormat="false" ht="14.25" hidden="false" customHeight="false" outlineLevel="0" collapsed="false">
      <c r="A650" s="91" t="s">
        <v>325</v>
      </c>
      <c r="B650" s="92" t="s">
        <v>386</v>
      </c>
      <c r="C650" s="93" t="s">
        <v>164</v>
      </c>
      <c r="D650" s="93" t="s">
        <v>26</v>
      </c>
      <c r="E650" s="94" t="s">
        <v>190</v>
      </c>
      <c r="F650" s="95" t="n">
        <v>3</v>
      </c>
      <c r="G650" s="96" t="s">
        <v>32</v>
      </c>
      <c r="H650" s="96" t="s">
        <v>32</v>
      </c>
      <c r="I650" s="96" t="s">
        <v>32</v>
      </c>
      <c r="J650" s="96" t="s">
        <v>32</v>
      </c>
      <c r="K650" s="96" t="n">
        <f aca="false">SUM(G650:J650)</f>
        <v>0</v>
      </c>
      <c r="L650" s="96"/>
      <c r="M650" s="96"/>
      <c r="N650" s="96"/>
      <c r="O650" s="97"/>
      <c r="P650" s="97"/>
      <c r="Q650" s="96" t="s">
        <v>32</v>
      </c>
      <c r="R650" s="96"/>
      <c r="S650" s="96"/>
      <c r="T650" s="96"/>
      <c r="U650" s="98"/>
    </row>
    <row r="651" customFormat="false" ht="15.1" hidden="false" customHeight="false" outlineLevel="0" collapsed="false">
      <c r="A651" s="91" t="s">
        <v>325</v>
      </c>
      <c r="B651" s="92" t="s">
        <v>387</v>
      </c>
      <c r="C651" s="93" t="s">
        <v>237</v>
      </c>
      <c r="D651" s="93" t="s">
        <v>26</v>
      </c>
      <c r="E651" s="94" t="s">
        <v>388</v>
      </c>
      <c r="F651" s="95" t="n">
        <v>6</v>
      </c>
      <c r="G651" s="96" t="s">
        <v>32</v>
      </c>
      <c r="H651" s="96" t="s">
        <v>32</v>
      </c>
      <c r="I651" s="96" t="s">
        <v>32</v>
      </c>
      <c r="J651" s="96" t="s">
        <v>32</v>
      </c>
      <c r="K651" s="96" t="n">
        <f aca="false">SUM(G651:J651)</f>
        <v>0</v>
      </c>
      <c r="L651" s="96" t="s">
        <v>32</v>
      </c>
      <c r="M651" s="96" t="s">
        <v>32</v>
      </c>
      <c r="N651" s="96" t="s">
        <v>168</v>
      </c>
      <c r="O651" s="97" t="s">
        <v>389</v>
      </c>
      <c r="P651" s="97" t="s">
        <v>32</v>
      </c>
      <c r="Q651" s="96" t="s">
        <v>32</v>
      </c>
      <c r="R651" s="96" t="s">
        <v>261</v>
      </c>
      <c r="S651" s="96" t="s">
        <v>32</v>
      </c>
      <c r="T651" s="96" t="s">
        <v>32</v>
      </c>
      <c r="U651" s="127" t="s">
        <v>390</v>
      </c>
    </row>
    <row r="652" customFormat="false" ht="14.25" hidden="false" customHeight="false" outlineLevel="0" collapsed="false">
      <c r="A652" s="121"/>
      <c r="B652" s="110"/>
      <c r="C652" s="113"/>
      <c r="D652" s="110"/>
      <c r="E652" s="111"/>
      <c r="F652" s="110"/>
      <c r="G652" s="112"/>
      <c r="H652" s="112"/>
      <c r="I652" s="112"/>
      <c r="J652" s="112"/>
      <c r="K652" s="125" t="n">
        <f aca="false">SUM(G652:J652)</f>
        <v>0</v>
      </c>
      <c r="L652" s="110"/>
      <c r="M652" s="110"/>
      <c r="N652" s="110"/>
      <c r="O652" s="113"/>
      <c r="P652" s="113"/>
      <c r="Q652" s="110"/>
      <c r="R652" s="110"/>
      <c r="S652" s="110"/>
      <c r="T652" s="110"/>
      <c r="U652" s="105"/>
    </row>
    <row r="653" customFormat="false" ht="14.25" hidden="false" customHeight="false" outlineLevel="0" collapsed="false">
      <c r="A653" s="121"/>
      <c r="B653" s="110"/>
      <c r="C653" s="113"/>
      <c r="D653" s="110"/>
      <c r="E653" s="111"/>
      <c r="F653" s="110"/>
      <c r="G653" s="112"/>
      <c r="H653" s="112"/>
      <c r="I653" s="112"/>
      <c r="J653" s="112"/>
      <c r="K653" s="125" t="n">
        <f aca="false">SUM(G653:J653)</f>
        <v>0</v>
      </c>
      <c r="L653" s="110"/>
      <c r="M653" s="110"/>
      <c r="N653" s="110"/>
      <c r="O653" s="113"/>
      <c r="P653" s="113"/>
      <c r="Q653" s="110"/>
      <c r="R653" s="110"/>
      <c r="S653" s="110"/>
      <c r="T653" s="110"/>
      <c r="U653" s="105"/>
    </row>
    <row r="654" customFormat="false" ht="14.25" hidden="false" customHeight="false" outlineLevel="0" collapsed="false">
      <c r="A654" s="84" t="s">
        <v>325</v>
      </c>
      <c r="B654" s="85" t="s">
        <v>391</v>
      </c>
      <c r="C654" s="86" t="s">
        <v>161</v>
      </c>
      <c r="D654" s="86"/>
      <c r="E654" s="87" t="s">
        <v>188</v>
      </c>
      <c r="F654" s="87" t="n">
        <v>3</v>
      </c>
      <c r="G654" s="88" t="str">
        <f aca="false">G655</f>
        <v>-</v>
      </c>
      <c r="H654" s="88" t="str">
        <f aca="false">H655</f>
        <v>-</v>
      </c>
      <c r="I654" s="88" t="str">
        <f aca="false">I655</f>
        <v>-</v>
      </c>
      <c r="J654" s="88" t="n">
        <f aca="false">J655</f>
        <v>24</v>
      </c>
      <c r="K654" s="88" t="n">
        <f aca="false">SUM(G654:J654)</f>
        <v>24</v>
      </c>
      <c r="L654" s="88"/>
      <c r="M654" s="88"/>
      <c r="N654" s="88"/>
      <c r="O654" s="89"/>
      <c r="P654" s="89"/>
      <c r="Q654" s="88" t="s">
        <v>32</v>
      </c>
      <c r="R654" s="88"/>
      <c r="S654" s="88"/>
      <c r="T654" s="88"/>
      <c r="U654" s="90"/>
    </row>
    <row r="655" customFormat="false" ht="14.25" hidden="false" customHeight="false" outlineLevel="0" collapsed="false">
      <c r="A655" s="91" t="s">
        <v>325</v>
      </c>
      <c r="B655" s="92" t="s">
        <v>392</v>
      </c>
      <c r="C655" s="93" t="s">
        <v>164</v>
      </c>
      <c r="D655" s="93" t="s">
        <v>31</v>
      </c>
      <c r="E655" s="94" t="s">
        <v>227</v>
      </c>
      <c r="F655" s="95" t="n">
        <v>3</v>
      </c>
      <c r="G655" s="96" t="s">
        <v>32</v>
      </c>
      <c r="H655" s="96" t="s">
        <v>32</v>
      </c>
      <c r="I655" s="96" t="s">
        <v>32</v>
      </c>
      <c r="J655" s="96" t="n">
        <v>24</v>
      </c>
      <c r="K655" s="96" t="n">
        <f aca="false">SUM(G655:J655)</f>
        <v>24</v>
      </c>
      <c r="L655" s="96"/>
      <c r="M655" s="96"/>
      <c r="N655" s="96"/>
      <c r="O655" s="97"/>
      <c r="P655" s="97"/>
      <c r="Q655" s="96" t="s">
        <v>32</v>
      </c>
      <c r="R655" s="96"/>
      <c r="S655" s="96"/>
      <c r="T655" s="96"/>
      <c r="U655" s="98"/>
    </row>
    <row r="656" customFormat="false" ht="14.25" hidden="false" customHeight="false" outlineLevel="0" collapsed="false">
      <c r="A656" s="121"/>
      <c r="B656" s="110"/>
      <c r="C656" s="113"/>
      <c r="D656" s="110"/>
      <c r="E656" s="111"/>
      <c r="F656" s="110"/>
      <c r="G656" s="112"/>
      <c r="H656" s="112"/>
      <c r="I656" s="112"/>
      <c r="J656" s="112"/>
      <c r="K656" s="125" t="n">
        <f aca="false">SUM(G656:J656)</f>
        <v>0</v>
      </c>
      <c r="L656" s="110"/>
      <c r="M656" s="110"/>
      <c r="N656" s="110"/>
      <c r="O656" s="113"/>
      <c r="P656" s="113"/>
      <c r="Q656" s="110"/>
      <c r="R656" s="110"/>
      <c r="S656" s="110"/>
      <c r="T656" s="110"/>
      <c r="U656" s="105"/>
    </row>
    <row r="657" customFormat="false" ht="14.25" hidden="true" customHeight="false" outlineLevel="0" collapsed="false">
      <c r="A657" s="121"/>
      <c r="B657" s="110"/>
      <c r="C657" s="113"/>
      <c r="D657" s="110"/>
      <c r="E657" s="111"/>
      <c r="F657" s="110"/>
      <c r="G657" s="112"/>
      <c r="H657" s="112"/>
      <c r="I657" s="112"/>
      <c r="J657" s="112"/>
      <c r="K657" s="125" t="n">
        <f aca="false">SUM(G657:J657)</f>
        <v>0</v>
      </c>
      <c r="L657" s="110"/>
      <c r="M657" s="110"/>
      <c r="N657" s="110"/>
      <c r="O657" s="113"/>
      <c r="P657" s="113"/>
      <c r="Q657" s="110"/>
      <c r="R657" s="110"/>
      <c r="S657" s="110"/>
      <c r="T657" s="110"/>
      <c r="U657" s="105"/>
    </row>
    <row r="658" customFormat="false" ht="14.25" hidden="true" customHeight="false" outlineLevel="0" collapsed="false">
      <c r="A658" s="121"/>
      <c r="B658" s="110"/>
      <c r="C658" s="113"/>
      <c r="D658" s="110"/>
      <c r="E658" s="111"/>
      <c r="F658" s="110"/>
      <c r="G658" s="112"/>
      <c r="H658" s="112"/>
      <c r="I658" s="112"/>
      <c r="J658" s="112"/>
      <c r="K658" s="125" t="n">
        <f aca="false">SUM(G658:J658)</f>
        <v>0</v>
      </c>
      <c r="L658" s="110"/>
      <c r="M658" s="110"/>
      <c r="N658" s="110"/>
      <c r="O658" s="113"/>
      <c r="P658" s="113"/>
      <c r="Q658" s="110"/>
      <c r="R658" s="110"/>
      <c r="S658" s="110"/>
      <c r="T658" s="110"/>
      <c r="U658" s="105"/>
    </row>
    <row r="659" customFormat="false" ht="14.25" hidden="true" customHeight="false" outlineLevel="0" collapsed="false">
      <c r="A659" s="121"/>
      <c r="B659" s="110"/>
      <c r="C659" s="113"/>
      <c r="D659" s="110"/>
      <c r="E659" s="111"/>
      <c r="F659" s="110"/>
      <c r="G659" s="112"/>
      <c r="H659" s="112"/>
      <c r="I659" s="112"/>
      <c r="J659" s="112"/>
      <c r="K659" s="125" t="n">
        <f aca="false">SUM(G659:J659)</f>
        <v>0</v>
      </c>
      <c r="L659" s="110"/>
      <c r="M659" s="110"/>
      <c r="N659" s="110"/>
      <c r="O659" s="113"/>
      <c r="P659" s="113"/>
      <c r="Q659" s="110"/>
      <c r="R659" s="110"/>
      <c r="S659" s="110"/>
      <c r="T659" s="110"/>
      <c r="U659" s="105"/>
    </row>
    <row r="660" customFormat="false" ht="14.25" hidden="true" customHeight="false" outlineLevel="0" collapsed="false">
      <c r="A660" s="121"/>
      <c r="B660" s="110"/>
      <c r="C660" s="113"/>
      <c r="D660" s="110"/>
      <c r="E660" s="111"/>
      <c r="F660" s="110"/>
      <c r="G660" s="112"/>
      <c r="H660" s="112"/>
      <c r="I660" s="112"/>
      <c r="J660" s="112"/>
      <c r="K660" s="125" t="n">
        <f aca="false">SUM(G660:J660)</f>
        <v>0</v>
      </c>
      <c r="L660" s="110"/>
      <c r="M660" s="110"/>
      <c r="N660" s="110"/>
      <c r="O660" s="113"/>
      <c r="P660" s="113"/>
      <c r="Q660" s="110"/>
      <c r="R660" s="110"/>
      <c r="S660" s="110"/>
      <c r="T660" s="110"/>
      <c r="U660" s="105"/>
    </row>
    <row r="661" customFormat="false" ht="14.25" hidden="true" customHeight="false" outlineLevel="0" collapsed="false">
      <c r="A661" s="121"/>
      <c r="B661" s="110"/>
      <c r="C661" s="113"/>
      <c r="D661" s="110"/>
      <c r="E661" s="111"/>
      <c r="F661" s="110"/>
      <c r="G661" s="112"/>
      <c r="H661" s="112"/>
      <c r="I661" s="112"/>
      <c r="J661" s="112"/>
      <c r="K661" s="125" t="n">
        <f aca="false">SUM(G661:J661)</f>
        <v>0</v>
      </c>
      <c r="L661" s="110"/>
      <c r="M661" s="110"/>
      <c r="N661" s="110"/>
      <c r="O661" s="113"/>
      <c r="P661" s="113"/>
      <c r="Q661" s="110"/>
      <c r="R661" s="110"/>
      <c r="S661" s="110"/>
      <c r="T661" s="110"/>
      <c r="U661" s="105"/>
    </row>
    <row r="662" customFormat="false" ht="14.25" hidden="true" customHeight="false" outlineLevel="0" collapsed="false">
      <c r="A662" s="121"/>
      <c r="B662" s="110"/>
      <c r="C662" s="113"/>
      <c r="D662" s="110"/>
      <c r="E662" s="111"/>
      <c r="F662" s="110"/>
      <c r="G662" s="112"/>
      <c r="H662" s="112"/>
      <c r="I662" s="112"/>
      <c r="J662" s="112"/>
      <c r="K662" s="125" t="n">
        <f aca="false">SUM(G662:J662)</f>
        <v>0</v>
      </c>
      <c r="L662" s="110"/>
      <c r="M662" s="110"/>
      <c r="N662" s="110"/>
      <c r="O662" s="113"/>
      <c r="P662" s="113"/>
      <c r="Q662" s="110"/>
      <c r="R662" s="110"/>
      <c r="S662" s="110"/>
      <c r="T662" s="110"/>
      <c r="U662" s="105"/>
    </row>
    <row r="663" customFormat="false" ht="14.25" hidden="true" customHeight="false" outlineLevel="0" collapsed="false">
      <c r="A663" s="121"/>
      <c r="B663" s="110"/>
      <c r="C663" s="113"/>
      <c r="D663" s="110"/>
      <c r="E663" s="111"/>
      <c r="F663" s="110"/>
      <c r="G663" s="112"/>
      <c r="H663" s="112"/>
      <c r="I663" s="112"/>
      <c r="J663" s="112"/>
      <c r="K663" s="125" t="n">
        <f aca="false">SUM(G663:J663)</f>
        <v>0</v>
      </c>
      <c r="L663" s="110"/>
      <c r="M663" s="110"/>
      <c r="N663" s="110"/>
      <c r="O663" s="113"/>
      <c r="P663" s="113"/>
      <c r="Q663" s="110"/>
      <c r="R663" s="110"/>
      <c r="S663" s="110"/>
      <c r="T663" s="110"/>
      <c r="U663" s="105"/>
    </row>
    <row r="664" customFormat="false" ht="14.25" hidden="true" customHeight="false" outlineLevel="0" collapsed="false">
      <c r="A664" s="121"/>
      <c r="B664" s="110"/>
      <c r="C664" s="113"/>
      <c r="D664" s="110"/>
      <c r="E664" s="111"/>
      <c r="F664" s="110"/>
      <c r="G664" s="112"/>
      <c r="H664" s="112"/>
      <c r="I664" s="112"/>
      <c r="J664" s="112"/>
      <c r="K664" s="125" t="n">
        <f aca="false">SUM(G664:J664)</f>
        <v>0</v>
      </c>
      <c r="L664" s="110"/>
      <c r="M664" s="110"/>
      <c r="N664" s="110"/>
      <c r="O664" s="113"/>
      <c r="P664" s="113"/>
      <c r="Q664" s="110"/>
      <c r="R664" s="110"/>
      <c r="S664" s="110"/>
      <c r="T664" s="110"/>
      <c r="U664" s="105"/>
    </row>
    <row r="665" customFormat="false" ht="14.25" hidden="true" customHeight="false" outlineLevel="0" collapsed="false">
      <c r="A665" s="121"/>
      <c r="B665" s="110"/>
      <c r="C665" s="113"/>
      <c r="D665" s="110"/>
      <c r="E665" s="111"/>
      <c r="F665" s="110"/>
      <c r="G665" s="112"/>
      <c r="H665" s="112"/>
      <c r="I665" s="112"/>
      <c r="J665" s="112"/>
      <c r="K665" s="125" t="n">
        <f aca="false">SUM(G665:J665)</f>
        <v>0</v>
      </c>
      <c r="L665" s="110"/>
      <c r="M665" s="110"/>
      <c r="N665" s="110"/>
      <c r="O665" s="113"/>
      <c r="P665" s="113"/>
      <c r="Q665" s="110"/>
      <c r="R665" s="110"/>
      <c r="S665" s="110"/>
      <c r="T665" s="110"/>
      <c r="U665" s="105"/>
    </row>
    <row r="666" customFormat="false" ht="14.25" hidden="true" customHeight="false" outlineLevel="0" collapsed="false">
      <c r="A666" s="121"/>
      <c r="B666" s="110"/>
      <c r="C666" s="113"/>
      <c r="D666" s="110"/>
      <c r="E666" s="111"/>
      <c r="F666" s="110"/>
      <c r="G666" s="112"/>
      <c r="H666" s="112"/>
      <c r="I666" s="112"/>
      <c r="J666" s="112"/>
      <c r="K666" s="125" t="n">
        <f aca="false">SUM(G666:J666)</f>
        <v>0</v>
      </c>
      <c r="L666" s="110"/>
      <c r="M666" s="110"/>
      <c r="N666" s="110"/>
      <c r="O666" s="113"/>
      <c r="P666" s="113"/>
      <c r="Q666" s="110"/>
      <c r="R666" s="110"/>
      <c r="S666" s="110"/>
      <c r="T666" s="110"/>
      <c r="U666" s="105"/>
    </row>
    <row r="667" customFormat="false" ht="14.25" hidden="true" customHeight="false" outlineLevel="0" collapsed="false">
      <c r="A667" s="121"/>
      <c r="B667" s="110"/>
      <c r="C667" s="113"/>
      <c r="D667" s="110"/>
      <c r="E667" s="111"/>
      <c r="F667" s="110"/>
      <c r="G667" s="112"/>
      <c r="H667" s="112"/>
      <c r="I667" s="112"/>
      <c r="J667" s="112"/>
      <c r="K667" s="125" t="n">
        <f aca="false">SUM(G667:J667)</f>
        <v>0</v>
      </c>
      <c r="L667" s="110"/>
      <c r="M667" s="110"/>
      <c r="N667" s="110"/>
      <c r="O667" s="113"/>
      <c r="P667" s="113"/>
      <c r="Q667" s="110"/>
      <c r="R667" s="110"/>
      <c r="S667" s="110"/>
      <c r="T667" s="110"/>
      <c r="U667" s="105"/>
    </row>
    <row r="668" customFormat="false" ht="14.25" hidden="true" customHeight="false" outlineLevel="0" collapsed="false">
      <c r="A668" s="121"/>
      <c r="B668" s="110"/>
      <c r="C668" s="113"/>
      <c r="D668" s="110"/>
      <c r="E668" s="111"/>
      <c r="F668" s="110"/>
      <c r="G668" s="112"/>
      <c r="H668" s="112"/>
      <c r="I668" s="112"/>
      <c r="J668" s="112"/>
      <c r="K668" s="125" t="n">
        <f aca="false">SUM(G668:J668)</f>
        <v>0</v>
      </c>
      <c r="L668" s="110"/>
      <c r="M668" s="110"/>
      <c r="N668" s="110"/>
      <c r="O668" s="113"/>
      <c r="P668" s="113"/>
      <c r="Q668" s="110"/>
      <c r="R668" s="110"/>
      <c r="S668" s="110"/>
      <c r="T668" s="110"/>
      <c r="U668" s="105"/>
    </row>
    <row r="669" customFormat="false" ht="14.25" hidden="true" customHeight="false" outlineLevel="0" collapsed="false">
      <c r="A669" s="121"/>
      <c r="B669" s="110"/>
      <c r="C669" s="113"/>
      <c r="D669" s="110"/>
      <c r="E669" s="111"/>
      <c r="F669" s="110"/>
      <c r="G669" s="112"/>
      <c r="H669" s="112"/>
      <c r="I669" s="112"/>
      <c r="J669" s="112"/>
      <c r="K669" s="125" t="n">
        <f aca="false">SUM(G669:J669)</f>
        <v>0</v>
      </c>
      <c r="L669" s="110"/>
      <c r="M669" s="110"/>
      <c r="N669" s="110"/>
      <c r="O669" s="113"/>
      <c r="P669" s="113"/>
      <c r="Q669" s="110"/>
      <c r="R669" s="110"/>
      <c r="S669" s="110"/>
      <c r="T669" s="110"/>
      <c r="U669" s="105"/>
    </row>
    <row r="670" customFormat="false" ht="14.25" hidden="true" customHeight="false" outlineLevel="0" collapsed="false">
      <c r="A670" s="121"/>
      <c r="B670" s="110"/>
      <c r="C670" s="113"/>
      <c r="D670" s="110"/>
      <c r="E670" s="111"/>
      <c r="F670" s="110"/>
      <c r="G670" s="112"/>
      <c r="H670" s="112"/>
      <c r="I670" s="112"/>
      <c r="J670" s="112"/>
      <c r="K670" s="125" t="n">
        <f aca="false">SUM(G670:J670)</f>
        <v>0</v>
      </c>
      <c r="L670" s="110"/>
      <c r="M670" s="110"/>
      <c r="N670" s="110"/>
      <c r="O670" s="113"/>
      <c r="P670" s="113"/>
      <c r="Q670" s="110"/>
      <c r="R670" s="110"/>
      <c r="S670" s="110"/>
      <c r="T670" s="110"/>
      <c r="U670" s="105"/>
    </row>
    <row r="671" customFormat="false" ht="14.25" hidden="true" customHeight="false" outlineLevel="0" collapsed="false">
      <c r="A671" s="121"/>
      <c r="B671" s="110"/>
      <c r="C671" s="113"/>
      <c r="D671" s="110"/>
      <c r="E671" s="111"/>
      <c r="F671" s="110"/>
      <c r="G671" s="112"/>
      <c r="H671" s="112"/>
      <c r="I671" s="112"/>
      <c r="J671" s="112"/>
      <c r="K671" s="125" t="n">
        <f aca="false">SUM(G671:J671)</f>
        <v>0</v>
      </c>
      <c r="L671" s="110"/>
      <c r="M671" s="110"/>
      <c r="N671" s="110"/>
      <c r="O671" s="113"/>
      <c r="P671" s="113"/>
      <c r="Q671" s="110"/>
      <c r="R671" s="110"/>
      <c r="S671" s="110"/>
      <c r="T671" s="110"/>
      <c r="U671" s="105"/>
    </row>
    <row r="672" customFormat="false" ht="14.25" hidden="true" customHeight="false" outlineLevel="0" collapsed="false">
      <c r="A672" s="121"/>
      <c r="B672" s="110"/>
      <c r="C672" s="113"/>
      <c r="D672" s="110"/>
      <c r="E672" s="111"/>
      <c r="F672" s="110"/>
      <c r="G672" s="112"/>
      <c r="H672" s="112"/>
      <c r="I672" s="112"/>
      <c r="J672" s="112"/>
      <c r="K672" s="125" t="n">
        <f aca="false">SUM(G672:J672)</f>
        <v>0</v>
      </c>
      <c r="L672" s="110"/>
      <c r="M672" s="110"/>
      <c r="N672" s="110"/>
      <c r="O672" s="113"/>
      <c r="P672" s="113"/>
      <c r="Q672" s="110"/>
      <c r="R672" s="110"/>
      <c r="S672" s="110"/>
      <c r="T672" s="110"/>
      <c r="U672" s="105"/>
    </row>
    <row r="673" customFormat="false" ht="14.25" hidden="true" customHeight="false" outlineLevel="0" collapsed="false">
      <c r="A673" s="121"/>
      <c r="B673" s="110"/>
      <c r="C673" s="113"/>
      <c r="D673" s="110"/>
      <c r="E673" s="111"/>
      <c r="F673" s="110"/>
      <c r="G673" s="112"/>
      <c r="H673" s="112"/>
      <c r="I673" s="112"/>
      <c r="J673" s="112"/>
      <c r="K673" s="125" t="n">
        <f aca="false">SUM(G673:J673)</f>
        <v>0</v>
      </c>
      <c r="L673" s="110"/>
      <c r="M673" s="110"/>
      <c r="N673" s="110"/>
      <c r="O673" s="113"/>
      <c r="P673" s="113"/>
      <c r="Q673" s="110"/>
      <c r="R673" s="110"/>
      <c r="S673" s="110"/>
      <c r="T673" s="110"/>
      <c r="U673" s="105"/>
    </row>
    <row r="674" customFormat="false" ht="14.25" hidden="true" customHeight="false" outlineLevel="0" collapsed="false">
      <c r="A674" s="121"/>
      <c r="B674" s="110"/>
      <c r="C674" s="113"/>
      <c r="D674" s="110"/>
      <c r="E674" s="111"/>
      <c r="F674" s="110"/>
      <c r="G674" s="112"/>
      <c r="H674" s="112"/>
      <c r="I674" s="112"/>
      <c r="J674" s="112"/>
      <c r="K674" s="125" t="n">
        <f aca="false">SUM(G674:J674)</f>
        <v>0</v>
      </c>
      <c r="L674" s="110"/>
      <c r="M674" s="110"/>
      <c r="N674" s="110"/>
      <c r="O674" s="113"/>
      <c r="P674" s="113"/>
      <c r="Q674" s="110"/>
      <c r="R674" s="110"/>
      <c r="S674" s="110"/>
      <c r="T674" s="110"/>
      <c r="U674" s="105"/>
    </row>
    <row r="675" customFormat="false" ht="14.25" hidden="true" customHeight="false" outlineLevel="0" collapsed="false">
      <c r="A675" s="121"/>
      <c r="B675" s="110"/>
      <c r="C675" s="113"/>
      <c r="D675" s="110"/>
      <c r="E675" s="111"/>
      <c r="F675" s="110"/>
      <c r="G675" s="112"/>
      <c r="H675" s="112"/>
      <c r="I675" s="112"/>
      <c r="J675" s="112"/>
      <c r="K675" s="125" t="n">
        <f aca="false">SUM(G675:J675)</f>
        <v>0</v>
      </c>
      <c r="L675" s="110"/>
      <c r="M675" s="110"/>
      <c r="N675" s="110"/>
      <c r="O675" s="113"/>
      <c r="P675" s="113"/>
      <c r="Q675" s="110"/>
      <c r="R675" s="110"/>
      <c r="S675" s="110"/>
      <c r="T675" s="110"/>
      <c r="U675" s="105"/>
    </row>
    <row r="676" customFormat="false" ht="14.25" hidden="true" customHeight="false" outlineLevel="0" collapsed="false">
      <c r="A676" s="121"/>
      <c r="B676" s="110"/>
      <c r="C676" s="113"/>
      <c r="D676" s="110"/>
      <c r="E676" s="111"/>
      <c r="F676" s="110"/>
      <c r="G676" s="112"/>
      <c r="H676" s="112"/>
      <c r="I676" s="112"/>
      <c r="J676" s="112"/>
      <c r="K676" s="125" t="n">
        <f aca="false">SUM(G676:J676)</f>
        <v>0</v>
      </c>
      <c r="L676" s="110"/>
      <c r="M676" s="110"/>
      <c r="N676" s="110"/>
      <c r="O676" s="113"/>
      <c r="P676" s="113"/>
      <c r="Q676" s="110"/>
      <c r="R676" s="110"/>
      <c r="S676" s="110"/>
      <c r="T676" s="110"/>
      <c r="U676" s="105"/>
    </row>
    <row r="677" customFormat="false" ht="14.25" hidden="true" customHeight="false" outlineLevel="0" collapsed="false">
      <c r="A677" s="121"/>
      <c r="B677" s="110"/>
      <c r="C677" s="113"/>
      <c r="D677" s="110"/>
      <c r="E677" s="111"/>
      <c r="F677" s="110"/>
      <c r="G677" s="112"/>
      <c r="H677" s="112"/>
      <c r="I677" s="112"/>
      <c r="J677" s="112"/>
      <c r="K677" s="125" t="n">
        <f aca="false">SUM(G677:J677)</f>
        <v>0</v>
      </c>
      <c r="L677" s="110"/>
      <c r="M677" s="110"/>
      <c r="N677" s="110"/>
      <c r="O677" s="113"/>
      <c r="P677" s="113"/>
      <c r="Q677" s="110"/>
      <c r="R677" s="110"/>
      <c r="S677" s="110"/>
      <c r="T677" s="110"/>
      <c r="U677" s="105"/>
    </row>
    <row r="678" customFormat="false" ht="14.25" hidden="true" customHeight="false" outlineLevel="0" collapsed="false">
      <c r="A678" s="121"/>
      <c r="B678" s="110"/>
      <c r="C678" s="113"/>
      <c r="D678" s="110"/>
      <c r="E678" s="111"/>
      <c r="F678" s="110"/>
      <c r="G678" s="112"/>
      <c r="H678" s="112"/>
      <c r="I678" s="112"/>
      <c r="J678" s="112"/>
      <c r="K678" s="125" t="n">
        <f aca="false">SUM(G678:J678)</f>
        <v>0</v>
      </c>
      <c r="L678" s="110"/>
      <c r="M678" s="110"/>
      <c r="N678" s="110"/>
      <c r="O678" s="113"/>
      <c r="P678" s="113"/>
      <c r="Q678" s="110"/>
      <c r="R678" s="110"/>
      <c r="S678" s="110"/>
      <c r="T678" s="110"/>
      <c r="U678" s="105"/>
    </row>
    <row r="679" customFormat="false" ht="14.25" hidden="true" customHeight="false" outlineLevel="0" collapsed="false">
      <c r="A679" s="121"/>
      <c r="B679" s="110"/>
      <c r="C679" s="113"/>
      <c r="D679" s="110"/>
      <c r="E679" s="111"/>
      <c r="F679" s="110"/>
      <c r="G679" s="112"/>
      <c r="H679" s="112"/>
      <c r="I679" s="112"/>
      <c r="J679" s="112"/>
      <c r="K679" s="125" t="n">
        <f aca="false">SUM(G679:J679)</f>
        <v>0</v>
      </c>
      <c r="L679" s="110"/>
      <c r="M679" s="110"/>
      <c r="N679" s="110"/>
      <c r="O679" s="113"/>
      <c r="P679" s="113"/>
      <c r="Q679" s="110"/>
      <c r="R679" s="110"/>
      <c r="S679" s="110"/>
      <c r="T679" s="110"/>
      <c r="U679" s="105"/>
    </row>
    <row r="680" customFormat="false" ht="14.25" hidden="true" customHeight="false" outlineLevel="0" collapsed="false">
      <c r="A680" s="121"/>
      <c r="B680" s="110"/>
      <c r="C680" s="113"/>
      <c r="D680" s="110"/>
      <c r="E680" s="111"/>
      <c r="F680" s="110"/>
      <c r="G680" s="112"/>
      <c r="H680" s="112"/>
      <c r="I680" s="112"/>
      <c r="J680" s="112"/>
      <c r="K680" s="125" t="n">
        <f aca="false">SUM(G680:J680)</f>
        <v>0</v>
      </c>
      <c r="L680" s="110"/>
      <c r="M680" s="110"/>
      <c r="N680" s="110"/>
      <c r="O680" s="113"/>
      <c r="P680" s="113"/>
      <c r="Q680" s="110"/>
      <c r="R680" s="110"/>
      <c r="S680" s="110"/>
      <c r="T680" s="110"/>
      <c r="U680" s="105"/>
    </row>
    <row r="681" customFormat="false" ht="14.25" hidden="true" customHeight="false" outlineLevel="0" collapsed="false">
      <c r="A681" s="121"/>
      <c r="B681" s="110"/>
      <c r="C681" s="113"/>
      <c r="D681" s="110"/>
      <c r="E681" s="111"/>
      <c r="F681" s="110"/>
      <c r="G681" s="112"/>
      <c r="H681" s="112"/>
      <c r="I681" s="112"/>
      <c r="J681" s="112"/>
      <c r="K681" s="125" t="n">
        <f aca="false">SUM(G681:J681)</f>
        <v>0</v>
      </c>
      <c r="L681" s="110"/>
      <c r="M681" s="110"/>
      <c r="N681" s="110"/>
      <c r="O681" s="113"/>
      <c r="P681" s="113"/>
      <c r="Q681" s="110"/>
      <c r="R681" s="110"/>
      <c r="S681" s="110"/>
      <c r="T681" s="110"/>
      <c r="U681" s="105"/>
    </row>
    <row r="682" customFormat="false" ht="14.25" hidden="true" customHeight="false" outlineLevel="0" collapsed="false">
      <c r="A682" s="121"/>
      <c r="B682" s="110"/>
      <c r="C682" s="113"/>
      <c r="D682" s="110"/>
      <c r="E682" s="111"/>
      <c r="F682" s="110"/>
      <c r="G682" s="112"/>
      <c r="H682" s="112"/>
      <c r="I682" s="112"/>
      <c r="J682" s="112"/>
      <c r="K682" s="125" t="n">
        <f aca="false">SUM(G682:J682)</f>
        <v>0</v>
      </c>
      <c r="L682" s="110"/>
      <c r="M682" s="110"/>
      <c r="N682" s="110"/>
      <c r="O682" s="113"/>
      <c r="P682" s="113"/>
      <c r="Q682" s="110"/>
      <c r="R682" s="110"/>
      <c r="S682" s="110"/>
      <c r="T682" s="110"/>
      <c r="U682" s="105"/>
    </row>
    <row r="683" customFormat="false" ht="14.25" hidden="true" customHeight="false" outlineLevel="0" collapsed="false">
      <c r="A683" s="121"/>
      <c r="B683" s="110"/>
      <c r="C683" s="113"/>
      <c r="D683" s="110"/>
      <c r="E683" s="111"/>
      <c r="F683" s="110"/>
      <c r="G683" s="112"/>
      <c r="H683" s="112"/>
      <c r="I683" s="112"/>
      <c r="J683" s="112"/>
      <c r="K683" s="125" t="n">
        <f aca="false">SUM(G683:J683)</f>
        <v>0</v>
      </c>
      <c r="L683" s="110"/>
      <c r="M683" s="110"/>
      <c r="N683" s="110"/>
      <c r="O683" s="113"/>
      <c r="P683" s="113"/>
      <c r="Q683" s="110"/>
      <c r="R683" s="110"/>
      <c r="S683" s="110"/>
      <c r="T683" s="110"/>
      <c r="U683" s="105"/>
    </row>
    <row r="684" customFormat="false" ht="14.25" hidden="true" customHeight="false" outlineLevel="0" collapsed="false">
      <c r="A684" s="121"/>
      <c r="B684" s="110"/>
      <c r="C684" s="113"/>
      <c r="D684" s="110"/>
      <c r="E684" s="111"/>
      <c r="F684" s="110"/>
      <c r="G684" s="112"/>
      <c r="H684" s="112"/>
      <c r="I684" s="112"/>
      <c r="J684" s="112"/>
      <c r="K684" s="125" t="n">
        <f aca="false">SUM(G684:J684)</f>
        <v>0</v>
      </c>
      <c r="L684" s="110"/>
      <c r="M684" s="110"/>
      <c r="N684" s="110"/>
      <c r="O684" s="113"/>
      <c r="P684" s="113"/>
      <c r="Q684" s="110"/>
      <c r="R684" s="110"/>
      <c r="S684" s="110"/>
      <c r="T684" s="110"/>
      <c r="U684" s="105"/>
    </row>
    <row r="685" customFormat="false" ht="14.25" hidden="true" customHeight="false" outlineLevel="0" collapsed="false">
      <c r="A685" s="121"/>
      <c r="B685" s="110"/>
      <c r="C685" s="113"/>
      <c r="D685" s="110"/>
      <c r="E685" s="111"/>
      <c r="F685" s="110"/>
      <c r="G685" s="112"/>
      <c r="H685" s="112"/>
      <c r="I685" s="112"/>
      <c r="J685" s="112"/>
      <c r="K685" s="125" t="n">
        <f aca="false">SUM(G685:J685)</f>
        <v>0</v>
      </c>
      <c r="L685" s="110"/>
      <c r="M685" s="110"/>
      <c r="N685" s="110"/>
      <c r="O685" s="113"/>
      <c r="P685" s="113"/>
      <c r="Q685" s="110"/>
      <c r="R685" s="110"/>
      <c r="S685" s="110"/>
      <c r="T685" s="110"/>
      <c r="U685" s="105"/>
    </row>
    <row r="686" customFormat="false" ht="14.25" hidden="true" customHeight="false" outlineLevel="0" collapsed="false">
      <c r="A686" s="121"/>
      <c r="B686" s="110"/>
      <c r="C686" s="113"/>
      <c r="D686" s="110"/>
      <c r="E686" s="111"/>
      <c r="F686" s="110"/>
      <c r="G686" s="112"/>
      <c r="H686" s="112"/>
      <c r="I686" s="112"/>
      <c r="J686" s="112"/>
      <c r="K686" s="125" t="n">
        <f aca="false">SUM(G686:J686)</f>
        <v>0</v>
      </c>
      <c r="L686" s="110"/>
      <c r="M686" s="110"/>
      <c r="N686" s="110"/>
      <c r="O686" s="113"/>
      <c r="P686" s="113"/>
      <c r="Q686" s="110"/>
      <c r="R686" s="110"/>
      <c r="S686" s="110"/>
      <c r="T686" s="110"/>
      <c r="U686" s="105"/>
    </row>
    <row r="687" customFormat="false" ht="14.25" hidden="true" customHeight="false" outlineLevel="0" collapsed="false">
      <c r="A687" s="121"/>
      <c r="B687" s="110"/>
      <c r="C687" s="113"/>
      <c r="D687" s="110"/>
      <c r="E687" s="111"/>
      <c r="F687" s="110"/>
      <c r="G687" s="112"/>
      <c r="H687" s="112"/>
      <c r="I687" s="112"/>
      <c r="J687" s="112"/>
      <c r="K687" s="125" t="n">
        <f aca="false">SUM(G687:J687)</f>
        <v>0</v>
      </c>
      <c r="L687" s="110"/>
      <c r="M687" s="110"/>
      <c r="N687" s="110"/>
      <c r="O687" s="113"/>
      <c r="P687" s="113"/>
      <c r="Q687" s="110"/>
      <c r="R687" s="110"/>
      <c r="S687" s="110"/>
      <c r="T687" s="110"/>
      <c r="U687" s="105"/>
    </row>
    <row r="688" customFormat="false" ht="14.25" hidden="true" customHeight="false" outlineLevel="0" collapsed="false">
      <c r="A688" s="121"/>
      <c r="B688" s="110"/>
      <c r="C688" s="113"/>
      <c r="D688" s="110"/>
      <c r="E688" s="111"/>
      <c r="F688" s="110"/>
      <c r="G688" s="112"/>
      <c r="H688" s="112"/>
      <c r="I688" s="112"/>
      <c r="J688" s="112"/>
      <c r="K688" s="125" t="n">
        <f aca="false">SUM(G688:J688)</f>
        <v>0</v>
      </c>
      <c r="L688" s="110"/>
      <c r="M688" s="110"/>
      <c r="N688" s="110"/>
      <c r="O688" s="113"/>
      <c r="P688" s="113"/>
      <c r="Q688" s="110"/>
      <c r="R688" s="110"/>
      <c r="S688" s="110"/>
      <c r="T688" s="110"/>
      <c r="U688" s="105"/>
    </row>
    <row r="689" customFormat="false" ht="14.25" hidden="true" customHeight="false" outlineLevel="0" collapsed="false">
      <c r="A689" s="121"/>
      <c r="B689" s="110"/>
      <c r="C689" s="113"/>
      <c r="D689" s="110"/>
      <c r="E689" s="111"/>
      <c r="F689" s="110"/>
      <c r="G689" s="112"/>
      <c r="H689" s="112"/>
      <c r="I689" s="112"/>
      <c r="J689" s="112"/>
      <c r="K689" s="125" t="n">
        <f aca="false">SUM(G689:J689)</f>
        <v>0</v>
      </c>
      <c r="L689" s="110"/>
      <c r="M689" s="110"/>
      <c r="N689" s="110"/>
      <c r="O689" s="113"/>
      <c r="P689" s="113"/>
      <c r="Q689" s="110"/>
      <c r="R689" s="110"/>
      <c r="S689" s="110"/>
      <c r="T689" s="110"/>
      <c r="U689" s="105"/>
    </row>
    <row r="690" customFormat="false" ht="14.25" hidden="true" customHeight="false" outlineLevel="0" collapsed="false">
      <c r="A690" s="121"/>
      <c r="B690" s="110"/>
      <c r="C690" s="113"/>
      <c r="D690" s="110"/>
      <c r="E690" s="111"/>
      <c r="F690" s="110"/>
      <c r="G690" s="112"/>
      <c r="H690" s="112"/>
      <c r="I690" s="112"/>
      <c r="J690" s="112"/>
      <c r="K690" s="125" t="n">
        <f aca="false">SUM(G690:J690)</f>
        <v>0</v>
      </c>
      <c r="L690" s="110"/>
      <c r="M690" s="110"/>
      <c r="N690" s="110"/>
      <c r="O690" s="113"/>
      <c r="P690" s="113"/>
      <c r="Q690" s="110"/>
      <c r="R690" s="110"/>
      <c r="S690" s="110"/>
      <c r="T690" s="110"/>
      <c r="U690" s="105"/>
    </row>
    <row r="691" customFormat="false" ht="14.25" hidden="true" customHeight="false" outlineLevel="0" collapsed="false">
      <c r="A691" s="121"/>
      <c r="B691" s="110"/>
      <c r="C691" s="113"/>
      <c r="D691" s="110"/>
      <c r="E691" s="111"/>
      <c r="F691" s="110"/>
      <c r="G691" s="112"/>
      <c r="H691" s="112"/>
      <c r="I691" s="112"/>
      <c r="J691" s="112"/>
      <c r="K691" s="125" t="n">
        <f aca="false">SUM(G691:J691)</f>
        <v>0</v>
      </c>
      <c r="L691" s="110"/>
      <c r="M691" s="110"/>
      <c r="N691" s="110"/>
      <c r="O691" s="113"/>
      <c r="P691" s="113"/>
      <c r="Q691" s="110"/>
      <c r="R691" s="110"/>
      <c r="S691" s="110"/>
      <c r="T691" s="110"/>
      <c r="U691" s="105"/>
    </row>
    <row r="692" customFormat="false" ht="14.25" hidden="true" customHeight="false" outlineLevel="0" collapsed="false">
      <c r="A692" s="121"/>
      <c r="B692" s="110"/>
      <c r="C692" s="113"/>
      <c r="D692" s="110"/>
      <c r="E692" s="111"/>
      <c r="F692" s="110"/>
      <c r="G692" s="112"/>
      <c r="H692" s="112"/>
      <c r="I692" s="112"/>
      <c r="J692" s="112"/>
      <c r="K692" s="125" t="n">
        <f aca="false">SUM(G692:J692)</f>
        <v>0</v>
      </c>
      <c r="L692" s="110"/>
      <c r="M692" s="110"/>
      <c r="N692" s="110"/>
      <c r="O692" s="113"/>
      <c r="P692" s="113"/>
      <c r="Q692" s="110"/>
      <c r="R692" s="110"/>
      <c r="S692" s="110"/>
      <c r="T692" s="110"/>
      <c r="U692" s="105"/>
    </row>
    <row r="693" customFormat="false" ht="14.25" hidden="true" customHeight="false" outlineLevel="0" collapsed="false">
      <c r="A693" s="121"/>
      <c r="B693" s="110"/>
      <c r="C693" s="113"/>
      <c r="D693" s="110"/>
      <c r="E693" s="111"/>
      <c r="F693" s="110"/>
      <c r="G693" s="112"/>
      <c r="H693" s="112"/>
      <c r="I693" s="112"/>
      <c r="J693" s="112"/>
      <c r="K693" s="125" t="n">
        <f aca="false">SUM(G693:J693)</f>
        <v>0</v>
      </c>
      <c r="L693" s="110"/>
      <c r="M693" s="110"/>
      <c r="N693" s="110"/>
      <c r="O693" s="113"/>
      <c r="P693" s="113"/>
      <c r="Q693" s="110"/>
      <c r="R693" s="110"/>
      <c r="S693" s="110"/>
      <c r="T693" s="110"/>
      <c r="U693" s="105"/>
    </row>
    <row r="694" customFormat="false" ht="14.25" hidden="true" customHeight="false" outlineLevel="0" collapsed="false">
      <c r="A694" s="121"/>
      <c r="B694" s="110"/>
      <c r="C694" s="113"/>
      <c r="D694" s="110"/>
      <c r="E694" s="111"/>
      <c r="F694" s="110"/>
      <c r="G694" s="112"/>
      <c r="H694" s="112"/>
      <c r="I694" s="112"/>
      <c r="J694" s="112"/>
      <c r="K694" s="125" t="n">
        <f aca="false">SUM(G694:J694)</f>
        <v>0</v>
      </c>
      <c r="L694" s="110"/>
      <c r="M694" s="110"/>
      <c r="N694" s="110"/>
      <c r="O694" s="113"/>
      <c r="P694" s="113"/>
      <c r="Q694" s="110"/>
      <c r="R694" s="110"/>
      <c r="S694" s="110"/>
      <c r="T694" s="110"/>
      <c r="U694" s="105"/>
    </row>
    <row r="695" customFormat="false" ht="14.25" hidden="true" customHeight="false" outlineLevel="0" collapsed="false">
      <c r="A695" s="121"/>
      <c r="B695" s="110"/>
      <c r="C695" s="113"/>
      <c r="D695" s="110"/>
      <c r="E695" s="111"/>
      <c r="F695" s="110"/>
      <c r="G695" s="112"/>
      <c r="H695" s="112"/>
      <c r="I695" s="112"/>
      <c r="J695" s="112"/>
      <c r="K695" s="125" t="n">
        <f aca="false">SUM(G695:J695)</f>
        <v>0</v>
      </c>
      <c r="L695" s="110"/>
      <c r="M695" s="110"/>
      <c r="N695" s="110"/>
      <c r="O695" s="113"/>
      <c r="P695" s="113"/>
      <c r="Q695" s="110"/>
      <c r="R695" s="110"/>
      <c r="S695" s="110"/>
      <c r="T695" s="110"/>
      <c r="U695" s="105"/>
    </row>
    <row r="696" customFormat="false" ht="14.25" hidden="true" customHeight="false" outlineLevel="0" collapsed="false">
      <c r="A696" s="121"/>
      <c r="B696" s="110"/>
      <c r="C696" s="113"/>
      <c r="D696" s="110"/>
      <c r="E696" s="111"/>
      <c r="F696" s="110"/>
      <c r="G696" s="112"/>
      <c r="H696" s="112"/>
      <c r="I696" s="112"/>
      <c r="J696" s="112"/>
      <c r="K696" s="125" t="n">
        <f aca="false">SUM(G696:J696)</f>
        <v>0</v>
      </c>
      <c r="L696" s="110"/>
      <c r="M696" s="110"/>
      <c r="N696" s="110"/>
      <c r="O696" s="113"/>
      <c r="P696" s="113"/>
      <c r="Q696" s="110"/>
      <c r="R696" s="110"/>
      <c r="S696" s="110"/>
      <c r="T696" s="110"/>
      <c r="U696" s="105"/>
    </row>
    <row r="697" customFormat="false" ht="14.25" hidden="true" customHeight="false" outlineLevel="0" collapsed="false">
      <c r="A697" s="121"/>
      <c r="B697" s="110"/>
      <c r="C697" s="113"/>
      <c r="D697" s="110"/>
      <c r="E697" s="111"/>
      <c r="F697" s="110"/>
      <c r="G697" s="112"/>
      <c r="H697" s="112"/>
      <c r="I697" s="112"/>
      <c r="J697" s="112"/>
      <c r="K697" s="125" t="n">
        <f aca="false">SUM(G697:J697)</f>
        <v>0</v>
      </c>
      <c r="L697" s="110"/>
      <c r="M697" s="110"/>
      <c r="N697" s="110"/>
      <c r="O697" s="113"/>
      <c r="P697" s="113"/>
      <c r="Q697" s="110"/>
      <c r="R697" s="110"/>
      <c r="S697" s="110"/>
      <c r="T697" s="110"/>
      <c r="U697" s="105"/>
    </row>
    <row r="698" customFormat="false" ht="14.25" hidden="true" customHeight="false" outlineLevel="0" collapsed="false">
      <c r="A698" s="121"/>
      <c r="B698" s="110"/>
      <c r="C698" s="113"/>
      <c r="D698" s="110"/>
      <c r="E698" s="111"/>
      <c r="F698" s="110"/>
      <c r="G698" s="112"/>
      <c r="H698" s="112"/>
      <c r="I698" s="112"/>
      <c r="J698" s="112"/>
      <c r="K698" s="125" t="n">
        <f aca="false">SUM(G698:J698)</f>
        <v>0</v>
      </c>
      <c r="L698" s="110"/>
      <c r="M698" s="110"/>
      <c r="N698" s="110"/>
      <c r="O698" s="113"/>
      <c r="P698" s="113"/>
      <c r="Q698" s="110"/>
      <c r="R698" s="110"/>
      <c r="S698" s="110"/>
      <c r="T698" s="110"/>
      <c r="U698" s="105"/>
    </row>
    <row r="699" customFormat="false" ht="14.25" hidden="true" customHeight="false" outlineLevel="0" collapsed="false">
      <c r="A699" s="121"/>
      <c r="B699" s="110"/>
      <c r="C699" s="113"/>
      <c r="D699" s="110"/>
      <c r="E699" s="111"/>
      <c r="F699" s="110"/>
      <c r="G699" s="112"/>
      <c r="H699" s="112"/>
      <c r="I699" s="112"/>
      <c r="J699" s="112"/>
      <c r="K699" s="125" t="n">
        <f aca="false">SUM(G699:J699)</f>
        <v>0</v>
      </c>
      <c r="L699" s="110"/>
      <c r="M699" s="110"/>
      <c r="N699" s="110"/>
      <c r="O699" s="113"/>
      <c r="P699" s="113"/>
      <c r="Q699" s="110"/>
      <c r="R699" s="110"/>
      <c r="S699" s="110"/>
      <c r="T699" s="110"/>
      <c r="U699" s="105"/>
    </row>
    <row r="700" customFormat="false" ht="14.25" hidden="true" customHeight="false" outlineLevel="0" collapsed="false">
      <c r="A700" s="121"/>
      <c r="B700" s="110"/>
      <c r="C700" s="113"/>
      <c r="D700" s="110"/>
      <c r="E700" s="111"/>
      <c r="F700" s="110"/>
      <c r="G700" s="112"/>
      <c r="H700" s="112"/>
      <c r="I700" s="112"/>
      <c r="J700" s="112"/>
      <c r="K700" s="125" t="n">
        <f aca="false">SUM(G700:J700)</f>
        <v>0</v>
      </c>
      <c r="L700" s="110"/>
      <c r="M700" s="110"/>
      <c r="N700" s="110"/>
      <c r="O700" s="113"/>
      <c r="P700" s="113"/>
      <c r="Q700" s="110"/>
      <c r="R700" s="110"/>
      <c r="S700" s="110"/>
      <c r="T700" s="110"/>
      <c r="U700" s="105"/>
    </row>
    <row r="701" customFormat="false" ht="14.25" hidden="true" customHeight="false" outlineLevel="0" collapsed="false">
      <c r="A701" s="121"/>
      <c r="B701" s="110"/>
      <c r="C701" s="113"/>
      <c r="D701" s="110"/>
      <c r="E701" s="111"/>
      <c r="F701" s="110"/>
      <c r="G701" s="112"/>
      <c r="H701" s="112"/>
      <c r="I701" s="112"/>
      <c r="J701" s="112"/>
      <c r="K701" s="125" t="n">
        <f aca="false">SUM(G701:J701)</f>
        <v>0</v>
      </c>
      <c r="L701" s="110"/>
      <c r="M701" s="110"/>
      <c r="N701" s="110"/>
      <c r="O701" s="113"/>
      <c r="P701" s="113"/>
      <c r="Q701" s="110"/>
      <c r="R701" s="110"/>
      <c r="S701" s="110"/>
      <c r="T701" s="110"/>
      <c r="U701" s="105"/>
    </row>
    <row r="702" customFormat="false" ht="14.25" hidden="true" customHeight="false" outlineLevel="0" collapsed="false">
      <c r="A702" s="121"/>
      <c r="B702" s="110"/>
      <c r="C702" s="113"/>
      <c r="D702" s="110"/>
      <c r="E702" s="111"/>
      <c r="F702" s="110"/>
      <c r="G702" s="112"/>
      <c r="H702" s="112"/>
      <c r="I702" s="112"/>
      <c r="J702" s="112"/>
      <c r="K702" s="125" t="n">
        <f aca="false">SUM(G702:J702)</f>
        <v>0</v>
      </c>
      <c r="L702" s="110"/>
      <c r="M702" s="110"/>
      <c r="N702" s="110"/>
      <c r="O702" s="113"/>
      <c r="P702" s="113"/>
      <c r="Q702" s="110"/>
      <c r="R702" s="110"/>
      <c r="S702" s="110"/>
      <c r="T702" s="110"/>
      <c r="U702" s="105"/>
    </row>
    <row r="703" customFormat="false" ht="14.25" hidden="true" customHeight="false" outlineLevel="0" collapsed="false">
      <c r="A703" s="121"/>
      <c r="B703" s="110"/>
      <c r="C703" s="113"/>
      <c r="D703" s="110"/>
      <c r="E703" s="111"/>
      <c r="F703" s="110"/>
      <c r="G703" s="112"/>
      <c r="H703" s="112"/>
      <c r="I703" s="112"/>
      <c r="J703" s="112"/>
      <c r="K703" s="125" t="n">
        <f aca="false">SUM(G703:J703)</f>
        <v>0</v>
      </c>
      <c r="L703" s="110"/>
      <c r="M703" s="110"/>
      <c r="N703" s="110"/>
      <c r="O703" s="113"/>
      <c r="P703" s="113"/>
      <c r="Q703" s="110"/>
      <c r="R703" s="110"/>
      <c r="S703" s="110"/>
      <c r="T703" s="110"/>
      <c r="U703" s="105"/>
    </row>
    <row r="704" customFormat="false" ht="14.25" hidden="true" customHeight="false" outlineLevel="0" collapsed="false">
      <c r="A704" s="121"/>
      <c r="B704" s="110"/>
      <c r="C704" s="113"/>
      <c r="D704" s="110"/>
      <c r="E704" s="111"/>
      <c r="F704" s="110"/>
      <c r="G704" s="112"/>
      <c r="H704" s="112"/>
      <c r="I704" s="112"/>
      <c r="J704" s="112"/>
      <c r="K704" s="125" t="n">
        <f aca="false">SUM(G704:J704)</f>
        <v>0</v>
      </c>
      <c r="L704" s="110"/>
      <c r="M704" s="110"/>
      <c r="N704" s="110"/>
      <c r="O704" s="113"/>
      <c r="P704" s="113"/>
      <c r="Q704" s="110"/>
      <c r="R704" s="110"/>
      <c r="S704" s="110"/>
      <c r="T704" s="110"/>
      <c r="U704" s="105"/>
    </row>
    <row r="705" customFormat="false" ht="14.25" hidden="true" customHeight="false" outlineLevel="0" collapsed="false">
      <c r="A705" s="121"/>
      <c r="B705" s="110"/>
      <c r="C705" s="113"/>
      <c r="D705" s="110"/>
      <c r="E705" s="111"/>
      <c r="F705" s="110"/>
      <c r="G705" s="112"/>
      <c r="H705" s="112"/>
      <c r="I705" s="112"/>
      <c r="J705" s="112"/>
      <c r="K705" s="125" t="n">
        <f aca="false">SUM(G705:J705)</f>
        <v>0</v>
      </c>
      <c r="L705" s="110"/>
      <c r="M705" s="110"/>
      <c r="N705" s="110"/>
      <c r="O705" s="113"/>
      <c r="P705" s="113"/>
      <c r="Q705" s="110"/>
      <c r="R705" s="110"/>
      <c r="S705" s="110"/>
      <c r="T705" s="110"/>
      <c r="U705" s="105"/>
    </row>
    <row r="706" customFormat="false" ht="14.25" hidden="true" customHeight="false" outlineLevel="0" collapsed="false">
      <c r="A706" s="121"/>
      <c r="B706" s="110"/>
      <c r="C706" s="113"/>
      <c r="D706" s="110"/>
      <c r="E706" s="111"/>
      <c r="F706" s="110"/>
      <c r="G706" s="112"/>
      <c r="H706" s="112"/>
      <c r="I706" s="112"/>
      <c r="J706" s="112"/>
      <c r="K706" s="125" t="n">
        <f aca="false">SUM(G706:J706)</f>
        <v>0</v>
      </c>
      <c r="L706" s="110"/>
      <c r="M706" s="110"/>
      <c r="N706" s="110"/>
      <c r="O706" s="113"/>
      <c r="P706" s="113"/>
      <c r="Q706" s="110"/>
      <c r="R706" s="110"/>
      <c r="S706" s="110"/>
      <c r="T706" s="110"/>
      <c r="U706" s="105"/>
    </row>
    <row r="707" customFormat="false" ht="14.25" hidden="true" customHeight="false" outlineLevel="0" collapsed="false">
      <c r="A707" s="121"/>
      <c r="B707" s="110"/>
      <c r="C707" s="113"/>
      <c r="D707" s="110"/>
      <c r="E707" s="111"/>
      <c r="F707" s="110"/>
      <c r="G707" s="112"/>
      <c r="H707" s="112"/>
      <c r="I707" s="112"/>
      <c r="J707" s="112"/>
      <c r="K707" s="125" t="n">
        <f aca="false">SUM(G707:J707)</f>
        <v>0</v>
      </c>
      <c r="L707" s="110"/>
      <c r="M707" s="110"/>
      <c r="N707" s="110"/>
      <c r="O707" s="113"/>
      <c r="P707" s="113"/>
      <c r="Q707" s="110"/>
      <c r="R707" s="110"/>
      <c r="S707" s="110"/>
      <c r="T707" s="110"/>
      <c r="U707" s="105"/>
    </row>
    <row r="708" customFormat="false" ht="14.25" hidden="true" customHeight="false" outlineLevel="0" collapsed="false">
      <c r="A708" s="121"/>
      <c r="B708" s="110"/>
      <c r="C708" s="113"/>
      <c r="D708" s="110"/>
      <c r="E708" s="111"/>
      <c r="F708" s="110"/>
      <c r="G708" s="112"/>
      <c r="H708" s="112"/>
      <c r="I708" s="112"/>
      <c r="J708" s="112"/>
      <c r="K708" s="125" t="n">
        <f aca="false">SUM(G708:J708)</f>
        <v>0</v>
      </c>
      <c r="L708" s="110"/>
      <c r="M708" s="110"/>
      <c r="N708" s="110"/>
      <c r="O708" s="113"/>
      <c r="P708" s="113"/>
      <c r="Q708" s="110"/>
      <c r="R708" s="110"/>
      <c r="S708" s="110"/>
      <c r="T708" s="110"/>
      <c r="U708" s="105"/>
    </row>
    <row r="709" customFormat="false" ht="14.25" hidden="true" customHeight="false" outlineLevel="0" collapsed="false">
      <c r="A709" s="121"/>
      <c r="B709" s="110"/>
      <c r="C709" s="113"/>
      <c r="D709" s="110"/>
      <c r="E709" s="111"/>
      <c r="F709" s="110"/>
      <c r="G709" s="112"/>
      <c r="H709" s="112"/>
      <c r="I709" s="112"/>
      <c r="J709" s="112"/>
      <c r="K709" s="125" t="n">
        <f aca="false">SUM(G709:J709)</f>
        <v>0</v>
      </c>
      <c r="L709" s="110"/>
      <c r="M709" s="110"/>
      <c r="N709" s="110"/>
      <c r="O709" s="113"/>
      <c r="P709" s="113"/>
      <c r="Q709" s="110"/>
      <c r="R709" s="110"/>
      <c r="S709" s="110"/>
      <c r="T709" s="110"/>
      <c r="U709" s="105"/>
    </row>
    <row r="710" s="120" customFormat="true" ht="14.25" hidden="false" customHeight="false" outlineLevel="0" collapsed="false">
      <c r="A710" s="114"/>
      <c r="B710" s="114"/>
      <c r="C710" s="115" t="s">
        <v>202</v>
      </c>
      <c r="D710" s="116"/>
      <c r="E710" s="116" t="s">
        <v>203</v>
      </c>
      <c r="F710" s="115" t="n">
        <f aca="false">SUMIF($C610:$C709,"BLOC",F610:F709)</f>
        <v>30</v>
      </c>
      <c r="G710" s="115" t="n">
        <f aca="false">SUMIF($C610:$C709,"BLOC",G610:G709)</f>
        <v>72</v>
      </c>
      <c r="H710" s="115" t="n">
        <f aca="false">SUMIF($C610:$C709,"BLOC",H610:H709)</f>
        <v>0</v>
      </c>
      <c r="I710" s="115" t="n">
        <f aca="false">SUMIF($C610:$C709,"BLOC",I610:I709)</f>
        <v>72</v>
      </c>
      <c r="J710" s="115" t="n">
        <f aca="false">SUMIF($C610:$C709,"BLOC",J610:J709)</f>
        <v>96</v>
      </c>
      <c r="K710" s="115" t="n">
        <f aca="false">SUM(G710:J710)</f>
        <v>240</v>
      </c>
      <c r="L710" s="117"/>
      <c r="M710" s="117"/>
      <c r="N710" s="117"/>
      <c r="O710" s="117"/>
      <c r="P710" s="117"/>
      <c r="Q710" s="117"/>
      <c r="R710" s="117"/>
      <c r="S710" s="117"/>
      <c r="T710" s="117"/>
      <c r="U710" s="119"/>
    </row>
    <row r="714" customFormat="false" ht="14.25" hidden="false" customHeight="false" outlineLevel="0" collapsed="false">
      <c r="E714" s="116" t="s">
        <v>393</v>
      </c>
      <c r="F714" s="115" t="n">
        <f aca="false">SUMIF($C50:$C710,"SEMESTRE",F50:F710)</f>
        <v>180</v>
      </c>
      <c r="K714" s="115" t="n">
        <f aca="false">SUMIF($C50:$C710,"SEMESTRE",K50:K710)</f>
        <v>1431</v>
      </c>
    </row>
  </sheetData>
  <mergeCells count="253">
    <mergeCell ref="C1:I3"/>
    <mergeCell ref="C6:J6"/>
    <mergeCell ref="A7:B7"/>
    <mergeCell ref="A8:B8"/>
    <mergeCell ref="C8:D8"/>
    <mergeCell ref="A9:B9"/>
    <mergeCell ref="C9:D9"/>
    <mergeCell ref="A11:B13"/>
    <mergeCell ref="C11:F13"/>
    <mergeCell ref="G11:G13"/>
    <mergeCell ref="A15:I15"/>
    <mergeCell ref="A16:B16"/>
    <mergeCell ref="C16:I16"/>
    <mergeCell ref="A17:B17"/>
    <mergeCell ref="C17:I17"/>
    <mergeCell ref="A18:B18"/>
    <mergeCell ref="C18:I18"/>
    <mergeCell ref="A19:B19"/>
    <mergeCell ref="C19:I19"/>
    <mergeCell ref="A20:B20"/>
    <mergeCell ref="C20:I20"/>
    <mergeCell ref="A21:B21"/>
    <mergeCell ref="C21:I21"/>
    <mergeCell ref="A22:B22"/>
    <mergeCell ref="C22:I22"/>
    <mergeCell ref="A23:B23"/>
    <mergeCell ref="C23:I23"/>
    <mergeCell ref="A24:B24"/>
    <mergeCell ref="C24:I24"/>
    <mergeCell ref="A25:B25"/>
    <mergeCell ref="C25:I25"/>
    <mergeCell ref="A26:B26"/>
    <mergeCell ref="C26:I26"/>
    <mergeCell ref="A27:B27"/>
    <mergeCell ref="C27:I27"/>
    <mergeCell ref="A28:B28"/>
    <mergeCell ref="C28:I28"/>
    <mergeCell ref="A29:B29"/>
    <mergeCell ref="C29:I29"/>
    <mergeCell ref="A30:B30"/>
    <mergeCell ref="C30:I30"/>
    <mergeCell ref="A31:B31"/>
    <mergeCell ref="C31:I31"/>
    <mergeCell ref="A32:B32"/>
    <mergeCell ref="C32:I32"/>
    <mergeCell ref="A33:B33"/>
    <mergeCell ref="C33:I33"/>
    <mergeCell ref="A34:B34"/>
    <mergeCell ref="C34:I34"/>
    <mergeCell ref="A35:B35"/>
    <mergeCell ref="C35:I35"/>
    <mergeCell ref="A36:B36"/>
    <mergeCell ref="C36:I36"/>
    <mergeCell ref="A37:I37"/>
    <mergeCell ref="A38:B38"/>
    <mergeCell ref="C38:I38"/>
    <mergeCell ref="A39:B39"/>
    <mergeCell ref="C39:I39"/>
    <mergeCell ref="A40:B40"/>
    <mergeCell ref="C40:I42"/>
    <mergeCell ref="A41:B41"/>
    <mergeCell ref="A42:B42"/>
    <mergeCell ref="A43:B43"/>
    <mergeCell ref="C43:I43"/>
    <mergeCell ref="A44:B44"/>
    <mergeCell ref="C44:I44"/>
    <mergeCell ref="A45:B45"/>
    <mergeCell ref="C45:I45"/>
    <mergeCell ref="A46:B46"/>
    <mergeCell ref="C46:I46"/>
    <mergeCell ref="A49:B49"/>
    <mergeCell ref="A51:A55"/>
    <mergeCell ref="B51:B55"/>
    <mergeCell ref="C51:D53"/>
    <mergeCell ref="E51:E55"/>
    <mergeCell ref="F51:F55"/>
    <mergeCell ref="G51:K52"/>
    <mergeCell ref="L51:T51"/>
    <mergeCell ref="U51:U55"/>
    <mergeCell ref="L52:Q52"/>
    <mergeCell ref="R52:T52"/>
    <mergeCell ref="G53:G55"/>
    <mergeCell ref="H53:H55"/>
    <mergeCell ref="I53:I55"/>
    <mergeCell ref="J53:J55"/>
    <mergeCell ref="K53:K55"/>
    <mergeCell ref="L53:N53"/>
    <mergeCell ref="O53:O55"/>
    <mergeCell ref="P53:P55"/>
    <mergeCell ref="Q53:Q55"/>
    <mergeCell ref="R53:R55"/>
    <mergeCell ref="S53:S55"/>
    <mergeCell ref="T53:T55"/>
    <mergeCell ref="C54:C55"/>
    <mergeCell ref="D54:D55"/>
    <mergeCell ref="L54:L55"/>
    <mergeCell ref="M54:M55"/>
    <mergeCell ref="N54:N55"/>
    <mergeCell ref="L80:U80"/>
    <mergeCell ref="L82:U82"/>
    <mergeCell ref="L84:U84"/>
    <mergeCell ref="A159:B159"/>
    <mergeCell ref="A161:A165"/>
    <mergeCell ref="B161:B165"/>
    <mergeCell ref="C161:D163"/>
    <mergeCell ref="E161:E165"/>
    <mergeCell ref="F161:F165"/>
    <mergeCell ref="G161:K162"/>
    <mergeCell ref="L161:T161"/>
    <mergeCell ref="U161:U165"/>
    <mergeCell ref="L162:Q162"/>
    <mergeCell ref="R162:T162"/>
    <mergeCell ref="G163:G165"/>
    <mergeCell ref="H163:H165"/>
    <mergeCell ref="I163:I165"/>
    <mergeCell ref="J163:J165"/>
    <mergeCell ref="K163:K165"/>
    <mergeCell ref="L163:N163"/>
    <mergeCell ref="O163:O165"/>
    <mergeCell ref="P163:P165"/>
    <mergeCell ref="Q163:Q165"/>
    <mergeCell ref="R163:R165"/>
    <mergeCell ref="S163:S165"/>
    <mergeCell ref="T163:T165"/>
    <mergeCell ref="C164:C165"/>
    <mergeCell ref="D164:D165"/>
    <mergeCell ref="L164:L165"/>
    <mergeCell ref="M164:M165"/>
    <mergeCell ref="N164:N165"/>
    <mergeCell ref="L183:U183"/>
    <mergeCell ref="L189:U189"/>
    <mergeCell ref="L191:U191"/>
    <mergeCell ref="L193:U193"/>
    <mergeCell ref="L203:U203"/>
    <mergeCell ref="A270:B270"/>
    <mergeCell ref="A272:A276"/>
    <mergeCell ref="B272:B276"/>
    <mergeCell ref="C272:D274"/>
    <mergeCell ref="E272:E276"/>
    <mergeCell ref="F272:F276"/>
    <mergeCell ref="G272:K273"/>
    <mergeCell ref="L272:T272"/>
    <mergeCell ref="U272:U276"/>
    <mergeCell ref="L273:Q273"/>
    <mergeCell ref="R273:T273"/>
    <mergeCell ref="G274:G276"/>
    <mergeCell ref="H274:H276"/>
    <mergeCell ref="I274:I276"/>
    <mergeCell ref="J274:J276"/>
    <mergeCell ref="K274:K276"/>
    <mergeCell ref="L274:N274"/>
    <mergeCell ref="O274:O276"/>
    <mergeCell ref="P274:P276"/>
    <mergeCell ref="Q274:Q276"/>
    <mergeCell ref="R274:R276"/>
    <mergeCell ref="S274:S276"/>
    <mergeCell ref="T274:T276"/>
    <mergeCell ref="C275:C276"/>
    <mergeCell ref="D275:D276"/>
    <mergeCell ref="L275:L276"/>
    <mergeCell ref="M275:M276"/>
    <mergeCell ref="N275:N276"/>
    <mergeCell ref="A381:B381"/>
    <mergeCell ref="A383:A387"/>
    <mergeCell ref="B383:B387"/>
    <mergeCell ref="C383:D385"/>
    <mergeCell ref="E383:E387"/>
    <mergeCell ref="F383:F387"/>
    <mergeCell ref="G383:K384"/>
    <mergeCell ref="L383:T383"/>
    <mergeCell ref="U383:U387"/>
    <mergeCell ref="L384:Q384"/>
    <mergeCell ref="R384:T384"/>
    <mergeCell ref="G385:G387"/>
    <mergeCell ref="H385:H387"/>
    <mergeCell ref="I385:I387"/>
    <mergeCell ref="J385:J387"/>
    <mergeCell ref="K385:K387"/>
    <mergeCell ref="L385:N385"/>
    <mergeCell ref="O385:O387"/>
    <mergeCell ref="P385:P387"/>
    <mergeCell ref="Q385:Q387"/>
    <mergeCell ref="R385:R387"/>
    <mergeCell ref="S385:S387"/>
    <mergeCell ref="T385:T387"/>
    <mergeCell ref="C386:C387"/>
    <mergeCell ref="D386:D387"/>
    <mergeCell ref="L386:L387"/>
    <mergeCell ref="M386:M387"/>
    <mergeCell ref="N386:N387"/>
    <mergeCell ref="L410:U410"/>
    <mergeCell ref="L412:U412"/>
    <mergeCell ref="L416:U416"/>
    <mergeCell ref="A492:B492"/>
    <mergeCell ref="A494:A498"/>
    <mergeCell ref="B494:B498"/>
    <mergeCell ref="C494:D496"/>
    <mergeCell ref="E494:E498"/>
    <mergeCell ref="F494:F498"/>
    <mergeCell ref="G494:K495"/>
    <mergeCell ref="L494:T494"/>
    <mergeCell ref="U494:U498"/>
    <mergeCell ref="L495:Q495"/>
    <mergeCell ref="R495:T495"/>
    <mergeCell ref="G496:G498"/>
    <mergeCell ref="H496:H498"/>
    <mergeCell ref="I496:I498"/>
    <mergeCell ref="J496:J498"/>
    <mergeCell ref="K496:K498"/>
    <mergeCell ref="L496:N496"/>
    <mergeCell ref="O496:O498"/>
    <mergeCell ref="P496:P498"/>
    <mergeCell ref="Q496:Q498"/>
    <mergeCell ref="R496:R498"/>
    <mergeCell ref="S496:S498"/>
    <mergeCell ref="T496:T498"/>
    <mergeCell ref="C497:C498"/>
    <mergeCell ref="D497:D498"/>
    <mergeCell ref="L497:L498"/>
    <mergeCell ref="M497:M498"/>
    <mergeCell ref="N497:N498"/>
    <mergeCell ref="L516:U516"/>
    <mergeCell ref="L518:U518"/>
    <mergeCell ref="L522:U522"/>
    <mergeCell ref="L524:U524"/>
    <mergeCell ref="A603:B603"/>
    <mergeCell ref="A605:A609"/>
    <mergeCell ref="B605:B609"/>
    <mergeCell ref="C605:D607"/>
    <mergeCell ref="E605:E609"/>
    <mergeCell ref="F605:F609"/>
    <mergeCell ref="G605:K606"/>
    <mergeCell ref="L605:T605"/>
    <mergeCell ref="U605:U609"/>
    <mergeCell ref="L606:Q606"/>
    <mergeCell ref="R606:T606"/>
    <mergeCell ref="G607:G609"/>
    <mergeCell ref="H607:H609"/>
    <mergeCell ref="I607:I609"/>
    <mergeCell ref="J607:J609"/>
    <mergeCell ref="K607:K609"/>
    <mergeCell ref="L607:N607"/>
    <mergeCell ref="O607:O609"/>
    <mergeCell ref="P607:P609"/>
    <mergeCell ref="Q607:Q609"/>
    <mergeCell ref="R607:R609"/>
    <mergeCell ref="S607:S609"/>
    <mergeCell ref="T607:T609"/>
    <mergeCell ref="C608:C609"/>
    <mergeCell ref="D608:D609"/>
    <mergeCell ref="L608:L609"/>
    <mergeCell ref="M608:M609"/>
    <mergeCell ref="N608:N609"/>
  </mergeCells>
  <dataValidations count="9">
    <dataValidation allowBlank="true" errorStyle="stop" operator="equal" showDropDown="false" showErrorMessage="true" showInputMessage="true" sqref="O155:P156 O573:P598 O652:P653 O656:P709" type="list">
      <formula1>"Ecrit,Oral,Ecrit ou Oral,Ecrit et Oral: Rapport et soutenance"</formula1>
      <formula2>0</formula2>
    </dataValidation>
    <dataValidation allowBlank="true" errorStyle="stop" operator="equal" showDropDown="false" showErrorMessage="true" showInputMessage="true" sqref="O130:P154 O226:P265 O337:P376 O448:P487" type="list">
      <formula1>"Ecrit,Oral,Ecrit ou Oral,Ecrit et Oral,Rapport et soutenance"</formula1>
      <formula2>0</formula2>
    </dataValidation>
    <dataValidation allowBlank="true" errorStyle="stop" operator="equal" showDropDown="false" showErrorMessage="true" showInputMessage="true" sqref="C174 C178 C184:C185 C194 C198 C204:C205 C207:C265 C286 C290 C294:C376 C398 C404:C406 C417 C423:C425 C427:C487 C511:C512 C525:C598 C652:C653 C656:C709" type="list">
      <formula1>#ref!</formula1>
      <formula2>0</formula2>
    </dataValidation>
    <dataValidation allowBlank="true" errorStyle="stop" operator="equal" showDropDown="false" showErrorMessage="true" showInputMessage="true" sqref="C156" type="list">
      <formula1>"Bloc,Itinéraire,UE,ECUE"</formula1>
      <formula2>0</formula2>
    </dataValidation>
    <dataValidation allowBlank="true" error="Indiquez le type d'élément pédagogique - Vous pouvez sélectionner dans le menu déroulant ou saisir directement dans la cellule" errorStyle="information" errorTitle="Indiquez le type d'élément" operator="equal" prompt="Indiquez le type d'élément pédagogique" promptTitle="Indiquez le type d'élément" showDropDown="false" showErrorMessage="true" showInputMessage="true" sqref="C56:C154 C166:C173 C175:C177 C179:C183 C186:C193 C195:C197 C199:C203 C206 C277:C285 C287:C289 C291:C293 C388:C397 C399:C403 C407:C416 C418:C422 C426 C499:C510 C513:C524 C610:C651 C654:C655" type="list">
      <formula1>TYPEELP</formula1>
      <formula2>0</formula2>
    </dataValidation>
    <dataValidation allowBlank="true" errorStyle="stop" operator="equal" showDropDown="false" showErrorMessage="true" showInputMessage="true" sqref="C29:I30 C32:I32 C36:I36 D56:D154 D166:D265 D277:D376 D388:D487 D499:D598 D610:D709" type="list">
      <formula1>CHOIX</formula1>
      <formula2>0</formula2>
    </dataValidation>
    <dataValidation allowBlank="true" errorStyle="stop" operator="equal" showDropDown="false" showErrorMessage="true" showInputMessage="true" sqref="A56:A154 A166:A265 A277:A376 A388:A487 A499:A598 A610:A709" type="list">
      <formula1>SEM</formula1>
      <formula2>0</formula2>
    </dataValidation>
    <dataValidation allowBlank="true" errorStyle="stop" operator="equal" showDropDown="false" showErrorMessage="true" showInputMessage="true" sqref="C35:I35" type="list">
      <formula1>mode</formula1>
      <formula2>0</formula2>
    </dataValidation>
    <dataValidation allowBlank="true" errorStyle="stop" operator="equal" showDropDown="false" showErrorMessage="true" showInputMessage="true" sqref="C16:I17 C28:I28" type="list">
      <formula1>#name?</formula1>
      <formula2>0</formula2>
    </dataValidation>
  </dataValidations>
  <hyperlinks>
    <hyperlink ref="C26" r:id="rId1" display="Audrey DALLA FRANCESCA (audrey.dallafrancesca@u-paris.fr)"/>
    <hyperlink ref="G49" location="'3. Maquette INFO FONDA'!A49" display="Sem 1"/>
    <hyperlink ref="H49" location="'3. Maquette INFO FONDA'!A160" display="Sem 2"/>
    <hyperlink ref="I49" location="'3. Maquette INFO FONDA'!A271" display="Sem3"/>
    <hyperlink ref="J49" location="'3. Maquette INFO FONDA'!A382" display="Sem 4"/>
    <hyperlink ref="K49" location="'3. Maquette INFO FONDA'!A604" display="Sem 6"/>
    <hyperlink ref="G159" location="'3. Maquette INFO FONDA'!A49" display="Sem 1"/>
    <hyperlink ref="H159" location="'3. Maquette INFO FONDA'!A160" display="Sem 2"/>
    <hyperlink ref="I159" location="'3. Maquette INFO FONDA'!A271" display="Sem3"/>
    <hyperlink ref="J159" location="'3. Maquette INFO FONDA'!A382" display="Sem 4"/>
    <hyperlink ref="K159" location="'3. Maquette INFO FONDA'!A604" display="Sem 6"/>
    <hyperlink ref="G270" location="'3. Maquette INFO FONDA'!A49" display="Sem 1"/>
    <hyperlink ref="H270" location="'3. Maquette INFO FONDA'!A160" display="Sem 2"/>
    <hyperlink ref="I270" location="'3. Maquette INFO FONDA'!A271" display="Sem3"/>
    <hyperlink ref="J270" location="'3. Maquette INFO FONDA'!A382" display="Sem 4"/>
    <hyperlink ref="K270" location="'3. Maquette INFO FONDA'!A604" display="Sem 6"/>
    <hyperlink ref="G381" location="'3. Maquette INFO FONDA'!A49" display="Sem 1"/>
    <hyperlink ref="H381" location="'3. Maquette INFO FONDA'!A160" display="Sem 2"/>
    <hyperlink ref="I381" location="'3. Maquette INFO FONDA'!A271" display="Sem3"/>
    <hyperlink ref="J381" location="'3. Maquette INFO FONDA'!A382" display="Sem 4"/>
    <hyperlink ref="K381" location="'3. Maquette INFO FONDA'!A604" display="Sem 6"/>
    <hyperlink ref="G492" location="'3. Maquette INFO FONDA'!A49" display="Sem 1"/>
    <hyperlink ref="H492" location="'3. Maquette INFO FONDA'!A160" display="Sem 2"/>
    <hyperlink ref="I492" location="'3. Maquette INFO FONDA'!A271" display="Sem3"/>
    <hyperlink ref="J492" location="'3. Maquette INFO FONDA'!A382" display="Sem 4"/>
    <hyperlink ref="K492" location="'3. Maquette INFO FONDA'!A604" display="Sem 6"/>
    <hyperlink ref="G603" location="'3. Maquette INFO FONDA'!A49" display="Sem 1"/>
    <hyperlink ref="H603" location="'3. Maquette INFO FONDA'!A160" display="Sem 2"/>
    <hyperlink ref="I603" location="'3. Maquette INFO FONDA'!A271" display="Sem3"/>
    <hyperlink ref="J603" location="'3. Maquette INFO FONDA'!A382" display="Sem 4"/>
    <hyperlink ref="K603" location="'3. Maquette INFO FONDA'!A604" display="Sem 6"/>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&amp;C&amp;"Arial,Normal"&amp;10&amp;Kffffff&amp;A</oddHeader>
    <oddFooter>&amp;C&amp;"Arial,Normal"&amp;10&amp;KffffffPage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5E0B4"/>
    <pageSetUpPr fitToPage="false"/>
  </sheetPr>
  <dimension ref="A2:N78"/>
  <sheetViews>
    <sheetView showFormulas="false" showGridLines="true" showRowColHeaders="true" showZeros="true" rightToLeft="false" tabSelected="false" showOutlineSymbols="true" defaultGridColor="true" view="normal" topLeftCell="A29" colorId="64" zoomScale="100" zoomScaleNormal="100" zoomScalePageLayoutView="100" workbookViewId="0">
      <selection pane="topLeft" activeCell="A54" activeCellId="0" sqref="A54"/>
    </sheetView>
  </sheetViews>
  <sheetFormatPr defaultColWidth="12.09375" defaultRowHeight="14.25" customHeight="true" zeroHeight="false" outlineLevelRow="0" outlineLevelCol="0"/>
  <cols>
    <col collapsed="false" customWidth="false" hidden="false" outlineLevel="0" max="4" min="1" style="1" width="12.09"/>
    <col collapsed="false" customWidth="true" hidden="false" outlineLevel="0" max="5" min="5" style="1" width="12.54"/>
    <col collapsed="false" customWidth="false" hidden="false" outlineLevel="0" max="6" min="6" style="1" width="12.09"/>
    <col collapsed="false" customWidth="true" hidden="false" outlineLevel="0" max="7" min="7" style="1" width="14.45"/>
    <col collapsed="false" customWidth="false" hidden="false" outlineLevel="0" max="13" min="8" style="1" width="12.09"/>
    <col collapsed="false" customWidth="true" hidden="false" outlineLevel="0" max="14" min="14" style="1" width="30.54"/>
  </cols>
  <sheetData>
    <row r="2" customFormat="false" ht="14.25" hidden="false" customHeight="false" outlineLevel="0" collapsed="false">
      <c r="D2" s="2" t="s">
        <v>0</v>
      </c>
      <c r="E2" s="2"/>
      <c r="F2" s="3"/>
      <c r="G2" s="3"/>
      <c r="H2" s="3"/>
      <c r="I2" s="3"/>
    </row>
    <row r="3" customFormat="false" ht="14.25" hidden="false" customHeight="false" outlineLevel="0" collapsed="false">
      <c r="D3" s="2"/>
      <c r="E3" s="2"/>
      <c r="F3" s="3"/>
      <c r="G3" s="3"/>
      <c r="H3" s="3"/>
      <c r="I3" s="3"/>
    </row>
    <row r="6" customFormat="false" ht="15" hidden="false" customHeight="true" outlineLevel="0" collapsed="false">
      <c r="A6" s="4" t="s">
        <v>1</v>
      </c>
      <c r="B6" s="4"/>
      <c r="C6" s="4"/>
      <c r="D6" s="4"/>
      <c r="E6" s="4"/>
      <c r="F6" s="4"/>
      <c r="G6" s="4"/>
      <c r="H6" s="4"/>
      <c r="I6" s="4"/>
      <c r="J6" s="4"/>
      <c r="K6" s="4"/>
      <c r="L6" s="4"/>
      <c r="M6" s="4"/>
      <c r="N6" s="4"/>
    </row>
    <row r="7" customFormat="false" ht="15" hidden="false" customHeight="true" outlineLevel="0" collapsed="false">
      <c r="A7" s="4"/>
      <c r="B7" s="4"/>
      <c r="C7" s="4"/>
      <c r="D7" s="4"/>
      <c r="E7" s="4"/>
      <c r="F7" s="4"/>
      <c r="G7" s="4"/>
      <c r="H7" s="4"/>
      <c r="I7" s="4"/>
      <c r="J7" s="4"/>
      <c r="K7" s="4"/>
      <c r="L7" s="4"/>
      <c r="M7" s="4"/>
      <c r="N7" s="4"/>
    </row>
    <row r="8" customFormat="false" ht="14.25" hidden="false" customHeight="true" outlineLevel="0" collapsed="false">
      <c r="B8" s="5"/>
    </row>
    <row r="9" customFormat="false" ht="14.25" hidden="false" customHeight="true" outlineLevel="0" collapsed="false">
      <c r="A9" s="6" t="s">
        <v>2</v>
      </c>
      <c r="B9" s="6"/>
      <c r="C9" s="6"/>
      <c r="D9" s="6"/>
      <c r="E9" s="6"/>
      <c r="F9" s="6"/>
      <c r="G9" s="6"/>
      <c r="H9" s="6"/>
      <c r="I9" s="6"/>
      <c r="J9" s="6"/>
      <c r="K9" s="6"/>
      <c r="L9" s="6"/>
      <c r="M9" s="6"/>
      <c r="N9" s="6"/>
    </row>
    <row r="10" customFormat="false" ht="14.25" hidden="false" customHeight="true" outlineLevel="0" collapsed="false">
      <c r="A10" s="6"/>
      <c r="B10" s="6"/>
      <c r="C10" s="6"/>
      <c r="D10" s="6"/>
      <c r="E10" s="6"/>
      <c r="F10" s="6"/>
      <c r="G10" s="6"/>
      <c r="H10" s="6"/>
      <c r="I10" s="6"/>
      <c r="J10" s="6"/>
      <c r="K10" s="6"/>
      <c r="L10" s="6"/>
      <c r="M10" s="6"/>
      <c r="N10" s="6"/>
    </row>
    <row r="11" customFormat="false" ht="14.25" hidden="false" customHeight="true" outlineLevel="0" collapsed="false">
      <c r="A11" s="7" t="s">
        <v>3</v>
      </c>
      <c r="B11" s="7"/>
      <c r="C11" s="7"/>
      <c r="D11" s="7"/>
      <c r="E11" s="7"/>
      <c r="F11" s="7"/>
      <c r="G11" s="7"/>
      <c r="H11" s="7"/>
      <c r="I11" s="7"/>
      <c r="J11" s="7"/>
      <c r="K11" s="7"/>
      <c r="L11" s="7"/>
      <c r="M11" s="7"/>
      <c r="N11" s="7"/>
    </row>
    <row r="12" customFormat="false" ht="14.25" hidden="false" customHeight="false" outlineLevel="0" collapsed="false">
      <c r="A12" s="7"/>
      <c r="B12" s="7"/>
      <c r="C12" s="7"/>
      <c r="D12" s="7"/>
      <c r="E12" s="7"/>
      <c r="F12" s="7"/>
      <c r="G12" s="7"/>
      <c r="H12" s="7"/>
      <c r="I12" s="7"/>
      <c r="J12" s="7"/>
      <c r="K12" s="7"/>
      <c r="L12" s="7"/>
      <c r="M12" s="7"/>
      <c r="N12" s="7"/>
    </row>
    <row r="13" customFormat="false" ht="14.25" hidden="false" customHeight="false" outlineLevel="0" collapsed="false">
      <c r="A13" s="7"/>
      <c r="B13" s="7"/>
      <c r="C13" s="7"/>
      <c r="D13" s="7"/>
      <c r="E13" s="7"/>
      <c r="F13" s="7"/>
      <c r="G13" s="7"/>
      <c r="H13" s="7"/>
      <c r="I13" s="7"/>
      <c r="J13" s="7"/>
      <c r="K13" s="7"/>
      <c r="L13" s="7"/>
      <c r="M13" s="7"/>
      <c r="N13" s="7"/>
    </row>
    <row r="14" customFormat="false" ht="18.75" hidden="false" customHeight="true" outlineLevel="0" collapsed="false">
      <c r="A14" s="8" t="s">
        <v>4</v>
      </c>
      <c r="B14" s="8"/>
      <c r="C14" s="8"/>
      <c r="D14" s="8"/>
      <c r="E14" s="8"/>
      <c r="F14" s="8"/>
      <c r="G14" s="8"/>
      <c r="H14" s="8"/>
      <c r="I14" s="8"/>
      <c r="J14" s="8"/>
      <c r="K14" s="8"/>
      <c r="L14" s="8"/>
      <c r="M14" s="8"/>
      <c r="N14" s="8"/>
    </row>
    <row r="15" customFormat="false" ht="19.5" hidden="false" customHeight="true" outlineLevel="0" collapsed="false">
      <c r="A15" s="9" t="s">
        <v>5</v>
      </c>
      <c r="B15" s="10"/>
      <c r="C15" s="11"/>
      <c r="D15" s="11"/>
      <c r="E15" s="11"/>
      <c r="F15" s="11"/>
      <c r="G15" s="12" t="s">
        <v>6</v>
      </c>
      <c r="H15" s="12"/>
      <c r="I15" s="12"/>
      <c r="J15" s="12"/>
      <c r="K15" s="12"/>
      <c r="L15" s="12"/>
      <c r="M15" s="12"/>
      <c r="N15" s="12"/>
    </row>
    <row r="16" customFormat="false" ht="19.5" hidden="false" customHeight="true" outlineLevel="0" collapsed="false">
      <c r="A16" s="13" t="s">
        <v>7</v>
      </c>
      <c r="B16" s="14"/>
      <c r="C16" s="15"/>
      <c r="D16" s="15"/>
      <c r="E16" s="15"/>
      <c r="F16" s="15"/>
      <c r="G16" s="16" t="s">
        <v>8</v>
      </c>
      <c r="H16" s="16"/>
      <c r="I16" s="16"/>
      <c r="J16" s="16"/>
      <c r="K16" s="16"/>
      <c r="L16" s="16"/>
      <c r="M16" s="16"/>
      <c r="N16" s="16"/>
    </row>
    <row r="17" customFormat="false" ht="19.5" hidden="false" customHeight="true" outlineLevel="0" collapsed="false">
      <c r="A17" s="13" t="s">
        <v>9</v>
      </c>
      <c r="B17" s="14"/>
      <c r="C17" s="15"/>
      <c r="D17" s="15"/>
      <c r="E17" s="15"/>
      <c r="F17" s="15"/>
      <c r="G17" s="17" t="s">
        <v>10</v>
      </c>
      <c r="H17" s="17"/>
      <c r="I17" s="17"/>
      <c r="J17" s="17"/>
      <c r="K17" s="17"/>
      <c r="L17" s="17"/>
      <c r="M17" s="17"/>
      <c r="N17" s="17"/>
    </row>
    <row r="18" customFormat="false" ht="19.5" hidden="false" customHeight="true" outlineLevel="0" collapsed="false">
      <c r="A18" s="13" t="s">
        <v>11</v>
      </c>
      <c r="B18" s="14"/>
      <c r="C18" s="15"/>
      <c r="D18" s="15"/>
      <c r="E18" s="15"/>
      <c r="F18" s="15"/>
      <c r="G18" s="16" t="s">
        <v>12</v>
      </c>
      <c r="H18" s="16"/>
      <c r="I18" s="16"/>
      <c r="J18" s="16"/>
      <c r="K18" s="16"/>
      <c r="L18" s="16"/>
      <c r="M18" s="16"/>
      <c r="N18" s="16"/>
    </row>
    <row r="19" customFormat="false" ht="19.5" hidden="false" customHeight="true" outlineLevel="0" collapsed="false">
      <c r="A19" s="18" t="s">
        <v>13</v>
      </c>
      <c r="B19" s="14"/>
      <c r="C19" s="15"/>
      <c r="D19" s="15"/>
      <c r="E19" s="15"/>
      <c r="F19" s="15"/>
      <c r="G19" s="17" t="s">
        <v>394</v>
      </c>
      <c r="H19" s="17"/>
      <c r="I19" s="17"/>
      <c r="J19" s="17"/>
      <c r="K19" s="17"/>
      <c r="L19" s="17"/>
      <c r="M19" s="17"/>
      <c r="N19" s="17"/>
    </row>
    <row r="20" customFormat="false" ht="19.5" hidden="false" customHeight="true" outlineLevel="0" collapsed="false">
      <c r="A20" s="13" t="s">
        <v>15</v>
      </c>
      <c r="B20" s="14"/>
      <c r="C20" s="15"/>
      <c r="D20" s="15"/>
      <c r="E20" s="15"/>
      <c r="F20" s="15"/>
      <c r="G20" s="16" t="s">
        <v>395</v>
      </c>
      <c r="H20" s="16"/>
      <c r="I20" s="16"/>
      <c r="J20" s="16"/>
      <c r="K20" s="16"/>
      <c r="L20" s="16"/>
      <c r="M20" s="16"/>
      <c r="N20" s="16"/>
    </row>
    <row r="21" customFormat="false" ht="19.5" hidden="false" customHeight="true" outlineLevel="0" collapsed="false">
      <c r="A21" s="13" t="s">
        <v>17</v>
      </c>
      <c r="B21" s="14"/>
      <c r="C21" s="15"/>
      <c r="D21" s="15"/>
      <c r="E21" s="15"/>
      <c r="F21" s="15"/>
      <c r="G21" s="16" t="s">
        <v>395</v>
      </c>
      <c r="H21" s="16"/>
      <c r="I21" s="16"/>
      <c r="J21" s="16"/>
      <c r="K21" s="16"/>
      <c r="L21" s="16"/>
      <c r="M21" s="16"/>
      <c r="N21" s="16"/>
    </row>
    <row r="22" customFormat="false" ht="19.5" hidden="false" customHeight="true" outlineLevel="0" collapsed="false">
      <c r="A22" s="13" t="s">
        <v>19</v>
      </c>
      <c r="B22" s="14"/>
      <c r="C22" s="15"/>
      <c r="D22" s="15"/>
      <c r="E22" s="15"/>
      <c r="F22" s="15"/>
      <c r="G22" s="16" t="s">
        <v>395</v>
      </c>
      <c r="H22" s="16"/>
      <c r="I22" s="16"/>
      <c r="J22" s="16"/>
      <c r="K22" s="16"/>
      <c r="L22" s="16"/>
      <c r="M22" s="16"/>
      <c r="N22" s="16"/>
    </row>
    <row r="23" customFormat="false" ht="30" hidden="false" customHeight="true" outlineLevel="0" collapsed="false">
      <c r="A23" s="19" t="s">
        <v>21</v>
      </c>
      <c r="B23" s="20"/>
      <c r="C23" s="21"/>
      <c r="D23" s="21"/>
      <c r="E23" s="21"/>
      <c r="F23" s="21"/>
      <c r="G23" s="22" t="s">
        <v>396</v>
      </c>
      <c r="H23" s="22"/>
      <c r="I23" s="22"/>
      <c r="J23" s="22"/>
      <c r="K23" s="22"/>
      <c r="L23" s="22"/>
      <c r="M23" s="22"/>
      <c r="N23" s="22"/>
    </row>
    <row r="24" customFormat="false" ht="19.5" hidden="false" customHeight="true" outlineLevel="0" collapsed="false"/>
    <row r="25" customFormat="false" ht="18.75" hidden="false" customHeight="true" outlineLevel="0" collapsed="false">
      <c r="A25" s="23" t="s">
        <v>23</v>
      </c>
      <c r="B25" s="23"/>
      <c r="C25" s="23"/>
      <c r="D25" s="23"/>
      <c r="E25" s="23"/>
      <c r="F25" s="23"/>
      <c r="G25" s="23"/>
      <c r="H25" s="23"/>
      <c r="I25" s="23"/>
      <c r="J25" s="23"/>
      <c r="K25" s="23"/>
      <c r="L25" s="23"/>
      <c r="M25" s="23"/>
      <c r="N25" s="23"/>
    </row>
    <row r="26" customFormat="false" ht="18" hidden="false" customHeight="true" outlineLevel="0" collapsed="false">
      <c r="A26" s="24" t="s">
        <v>24</v>
      </c>
      <c r="B26" s="24"/>
      <c r="C26" s="24"/>
      <c r="D26" s="24"/>
      <c r="E26" s="24"/>
      <c r="F26" s="24"/>
      <c r="G26" s="24"/>
      <c r="H26" s="24"/>
      <c r="I26" s="24"/>
      <c r="J26" s="24"/>
      <c r="K26" s="24"/>
      <c r="L26" s="24"/>
      <c r="M26" s="24"/>
      <c r="N26" s="24"/>
    </row>
    <row r="27" customFormat="false" ht="34.5" hidden="false" customHeight="true" outlineLevel="0" collapsed="false">
      <c r="A27" s="25" t="s">
        <v>25</v>
      </c>
      <c r="B27" s="25"/>
      <c r="C27" s="25"/>
      <c r="D27" s="25"/>
      <c r="E27" s="25"/>
      <c r="F27" s="25"/>
      <c r="G27" s="25"/>
      <c r="H27" s="26" t="s">
        <v>26</v>
      </c>
      <c r="I27" s="26"/>
      <c r="J27" s="26"/>
      <c r="K27" s="26"/>
      <c r="L27" s="26"/>
      <c r="M27" s="26"/>
      <c r="N27" s="26"/>
    </row>
    <row r="28" customFormat="false" ht="34.5" hidden="false" customHeight="true" outlineLevel="0" collapsed="false">
      <c r="A28" s="27" t="s">
        <v>27</v>
      </c>
      <c r="B28" s="27"/>
      <c r="C28" s="27"/>
      <c r="D28" s="27"/>
      <c r="E28" s="27"/>
      <c r="F28" s="27"/>
      <c r="G28" s="27"/>
      <c r="H28" s="28" t="s">
        <v>28</v>
      </c>
      <c r="I28" s="28"/>
      <c r="J28" s="28"/>
      <c r="K28" s="28"/>
      <c r="L28" s="28"/>
      <c r="M28" s="28"/>
      <c r="N28" s="28"/>
    </row>
    <row r="29" customFormat="false" ht="18" hidden="false" customHeight="true" outlineLevel="0" collapsed="false">
      <c r="A29" s="24" t="s">
        <v>29</v>
      </c>
      <c r="B29" s="24"/>
      <c r="C29" s="24"/>
      <c r="D29" s="24"/>
      <c r="E29" s="24"/>
      <c r="F29" s="24"/>
      <c r="G29" s="24"/>
      <c r="H29" s="24"/>
      <c r="I29" s="24"/>
      <c r="J29" s="24"/>
      <c r="K29" s="24"/>
      <c r="L29" s="24"/>
      <c r="M29" s="24"/>
      <c r="N29" s="24"/>
    </row>
    <row r="30" customFormat="false" ht="34.5" hidden="false" customHeight="true" outlineLevel="0" collapsed="false">
      <c r="A30" s="25" t="s">
        <v>30</v>
      </c>
      <c r="B30" s="25"/>
      <c r="C30" s="25"/>
      <c r="D30" s="25"/>
      <c r="E30" s="25"/>
      <c r="F30" s="25"/>
      <c r="G30" s="25"/>
      <c r="H30" s="26" t="s">
        <v>31</v>
      </c>
      <c r="I30" s="26"/>
      <c r="J30" s="26"/>
      <c r="K30" s="26"/>
      <c r="L30" s="26"/>
      <c r="M30" s="26"/>
      <c r="N30" s="26"/>
    </row>
    <row r="31" customFormat="false" ht="34.5" hidden="false" customHeight="true" outlineLevel="0" collapsed="false">
      <c r="A31" s="27" t="s">
        <v>27</v>
      </c>
      <c r="B31" s="27"/>
      <c r="C31" s="27"/>
      <c r="D31" s="27"/>
      <c r="E31" s="27"/>
      <c r="F31" s="27"/>
      <c r="G31" s="27"/>
      <c r="H31" s="26" t="s">
        <v>32</v>
      </c>
      <c r="I31" s="26"/>
      <c r="J31" s="26"/>
      <c r="K31" s="26"/>
      <c r="L31" s="26"/>
      <c r="M31" s="26"/>
      <c r="N31" s="26"/>
    </row>
    <row r="32" customFormat="false" ht="18" hidden="false" customHeight="true" outlineLevel="0" collapsed="false">
      <c r="A32" s="24" t="s">
        <v>33</v>
      </c>
      <c r="B32" s="24"/>
      <c r="C32" s="24"/>
      <c r="D32" s="24"/>
      <c r="E32" s="24"/>
      <c r="F32" s="24"/>
      <c r="G32" s="24"/>
      <c r="H32" s="24"/>
      <c r="I32" s="24"/>
      <c r="J32" s="24"/>
      <c r="K32" s="24"/>
      <c r="L32" s="24"/>
      <c r="M32" s="24"/>
      <c r="N32" s="24"/>
    </row>
    <row r="33" customFormat="false" ht="34.5" hidden="false" customHeight="true" outlineLevel="0" collapsed="false">
      <c r="A33" s="25" t="s">
        <v>30</v>
      </c>
      <c r="B33" s="25"/>
      <c r="C33" s="25"/>
      <c r="D33" s="25"/>
      <c r="E33" s="25"/>
      <c r="F33" s="25"/>
      <c r="G33" s="25"/>
      <c r="H33" s="26" t="s">
        <v>31</v>
      </c>
      <c r="I33" s="26"/>
      <c r="J33" s="26"/>
      <c r="K33" s="26"/>
      <c r="L33" s="26"/>
      <c r="M33" s="26"/>
      <c r="N33" s="26"/>
    </row>
    <row r="34" customFormat="false" ht="34.5" hidden="false" customHeight="true" outlineLevel="0" collapsed="false">
      <c r="A34" s="27" t="s">
        <v>27</v>
      </c>
      <c r="B34" s="27"/>
      <c r="C34" s="27"/>
      <c r="D34" s="27"/>
      <c r="E34" s="27"/>
      <c r="F34" s="27"/>
      <c r="G34" s="27"/>
      <c r="H34" s="26" t="s">
        <v>32</v>
      </c>
      <c r="I34" s="26"/>
      <c r="J34" s="26"/>
      <c r="K34" s="26"/>
      <c r="L34" s="26"/>
      <c r="M34" s="26"/>
      <c r="N34" s="26"/>
    </row>
    <row r="35" customFormat="false" ht="18" hidden="false" customHeight="true" outlineLevel="0" collapsed="false">
      <c r="A35" s="24" t="s">
        <v>34</v>
      </c>
      <c r="B35" s="24"/>
      <c r="C35" s="24"/>
      <c r="D35" s="24"/>
      <c r="E35" s="24"/>
      <c r="F35" s="24"/>
      <c r="G35" s="24"/>
      <c r="H35" s="24"/>
      <c r="I35" s="24"/>
      <c r="J35" s="24"/>
      <c r="K35" s="24"/>
      <c r="L35" s="24"/>
      <c r="M35" s="24"/>
      <c r="N35" s="24"/>
    </row>
    <row r="36" customFormat="false" ht="34.5" hidden="false" customHeight="true" outlineLevel="0" collapsed="false">
      <c r="A36" s="25" t="s">
        <v>35</v>
      </c>
      <c r="B36" s="25"/>
      <c r="C36" s="25"/>
      <c r="D36" s="25"/>
      <c r="E36" s="25"/>
      <c r="F36" s="25"/>
      <c r="G36" s="25"/>
      <c r="H36" s="26" t="s">
        <v>36</v>
      </c>
      <c r="I36" s="26"/>
      <c r="J36" s="26"/>
      <c r="K36" s="26"/>
      <c r="L36" s="26"/>
      <c r="M36" s="26"/>
      <c r="N36" s="26"/>
    </row>
    <row r="37" customFormat="false" ht="34.5" hidden="false" customHeight="true" outlineLevel="0" collapsed="false">
      <c r="A37" s="27" t="s">
        <v>37</v>
      </c>
      <c r="B37" s="27"/>
      <c r="C37" s="27"/>
      <c r="D37" s="27"/>
      <c r="E37" s="27"/>
      <c r="F37" s="27"/>
      <c r="G37" s="27"/>
      <c r="H37" s="28" t="s">
        <v>397</v>
      </c>
      <c r="I37" s="28"/>
      <c r="J37" s="28"/>
      <c r="K37" s="28"/>
      <c r="L37" s="28"/>
      <c r="M37" s="28"/>
      <c r="N37" s="28"/>
    </row>
    <row r="38" customFormat="false" ht="34.5" hidden="false" customHeight="true" outlineLevel="0" collapsed="false">
      <c r="A38" s="27" t="s">
        <v>39</v>
      </c>
      <c r="B38" s="27"/>
      <c r="C38" s="27"/>
      <c r="D38" s="27"/>
      <c r="E38" s="27"/>
      <c r="F38" s="27"/>
      <c r="G38" s="27"/>
      <c r="H38" s="26" t="s">
        <v>40</v>
      </c>
      <c r="I38" s="26"/>
      <c r="J38" s="26"/>
      <c r="K38" s="26"/>
      <c r="L38" s="26"/>
      <c r="M38" s="26"/>
      <c r="N38" s="26"/>
    </row>
    <row r="39" customFormat="false" ht="18.75" hidden="false" customHeight="true" outlineLevel="0" collapsed="false">
      <c r="A39" s="23" t="s">
        <v>41</v>
      </c>
      <c r="B39" s="23"/>
      <c r="C39" s="23"/>
      <c r="D39" s="23"/>
      <c r="E39" s="23"/>
      <c r="F39" s="23"/>
      <c r="G39" s="23"/>
      <c r="H39" s="23"/>
      <c r="I39" s="23"/>
      <c r="J39" s="23"/>
      <c r="K39" s="23"/>
      <c r="L39" s="23"/>
      <c r="M39" s="23"/>
      <c r="N39" s="23"/>
    </row>
    <row r="40" customFormat="false" ht="18" hidden="false" customHeight="true" outlineLevel="0" collapsed="false">
      <c r="A40" s="24" t="s">
        <v>42</v>
      </c>
      <c r="B40" s="24"/>
      <c r="C40" s="24"/>
      <c r="D40" s="24"/>
      <c r="E40" s="24"/>
      <c r="F40" s="24"/>
      <c r="G40" s="24"/>
      <c r="H40" s="24"/>
      <c r="I40" s="24"/>
      <c r="J40" s="24"/>
      <c r="K40" s="24"/>
      <c r="L40" s="24"/>
      <c r="M40" s="24"/>
      <c r="N40" s="24"/>
    </row>
    <row r="41" customFormat="false" ht="34.5" hidden="false" customHeight="true" outlineLevel="0" collapsed="false">
      <c r="A41" s="29" t="s">
        <v>43</v>
      </c>
      <c r="B41" s="29"/>
      <c r="C41" s="29"/>
      <c r="D41" s="29"/>
      <c r="E41" s="29"/>
      <c r="F41" s="29"/>
      <c r="G41" s="29"/>
      <c r="H41" s="26" t="s">
        <v>31</v>
      </c>
      <c r="I41" s="26"/>
      <c r="J41" s="26"/>
      <c r="K41" s="26"/>
      <c r="L41" s="26"/>
      <c r="M41" s="26"/>
      <c r="N41" s="26"/>
    </row>
    <row r="42" customFormat="false" ht="34.5" hidden="false" customHeight="true" outlineLevel="0" collapsed="false">
      <c r="A42" s="29" t="s">
        <v>44</v>
      </c>
      <c r="B42" s="29"/>
      <c r="C42" s="29"/>
      <c r="D42" s="29"/>
      <c r="E42" s="29"/>
      <c r="F42" s="29"/>
      <c r="G42" s="29"/>
      <c r="H42" s="26" t="s">
        <v>26</v>
      </c>
      <c r="I42" s="26"/>
      <c r="J42" s="26"/>
      <c r="K42" s="26"/>
      <c r="L42" s="26"/>
      <c r="M42" s="26"/>
      <c r="N42" s="26"/>
    </row>
    <row r="43" customFormat="false" ht="34.5" hidden="false" customHeight="true" outlineLevel="0" collapsed="false">
      <c r="A43" s="27" t="s">
        <v>45</v>
      </c>
      <c r="B43" s="27"/>
      <c r="C43" s="27"/>
      <c r="D43" s="27"/>
      <c r="E43" s="27"/>
      <c r="F43" s="27"/>
      <c r="G43" s="27"/>
      <c r="H43" s="26" t="s">
        <v>46</v>
      </c>
      <c r="I43" s="26"/>
      <c r="J43" s="26"/>
      <c r="K43" s="26"/>
      <c r="L43" s="26"/>
      <c r="M43" s="26"/>
      <c r="N43" s="26"/>
    </row>
    <row r="44" customFormat="false" ht="19.5" hidden="false" customHeight="true" outlineLevel="0" collapsed="false">
      <c r="A44" s="30" t="s">
        <v>47</v>
      </c>
      <c r="B44" s="30"/>
      <c r="C44" s="30"/>
      <c r="D44" s="31" t="s">
        <v>48</v>
      </c>
      <c r="E44" s="31"/>
      <c r="F44" s="31"/>
      <c r="G44" s="31"/>
      <c r="H44" s="26" t="s">
        <v>49</v>
      </c>
      <c r="I44" s="26"/>
      <c r="J44" s="26"/>
      <c r="K44" s="26"/>
      <c r="L44" s="26"/>
      <c r="M44" s="26"/>
      <c r="N44" s="26"/>
    </row>
    <row r="45" customFormat="false" ht="19.5" hidden="false" customHeight="true" outlineLevel="0" collapsed="false">
      <c r="A45" s="30"/>
      <c r="B45" s="30"/>
      <c r="C45" s="30"/>
      <c r="D45" s="31" t="s">
        <v>50</v>
      </c>
      <c r="E45" s="31"/>
      <c r="F45" s="31"/>
      <c r="G45" s="31"/>
      <c r="H45" s="26" t="s">
        <v>49</v>
      </c>
      <c r="I45" s="26"/>
      <c r="J45" s="26"/>
      <c r="K45" s="26"/>
      <c r="L45" s="26"/>
      <c r="M45" s="26"/>
      <c r="N45" s="26"/>
    </row>
    <row r="46" customFormat="false" ht="19.5" hidden="false" customHeight="true" outlineLevel="0" collapsed="false">
      <c r="A46" s="30"/>
      <c r="B46" s="30"/>
      <c r="C46" s="30"/>
      <c r="D46" s="31" t="s">
        <v>51</v>
      </c>
      <c r="E46" s="31"/>
      <c r="F46" s="31"/>
      <c r="G46" s="31"/>
      <c r="H46" s="26" t="s">
        <v>49</v>
      </c>
      <c r="I46" s="26"/>
      <c r="J46" s="26"/>
      <c r="K46" s="26"/>
      <c r="L46" s="26"/>
      <c r="M46" s="26"/>
      <c r="N46" s="26"/>
    </row>
    <row r="47" customFormat="false" ht="19.5" hidden="false" customHeight="true" outlineLevel="0" collapsed="false">
      <c r="A47" s="30"/>
      <c r="B47" s="30"/>
      <c r="C47" s="30"/>
      <c r="D47" s="31" t="s">
        <v>52</v>
      </c>
      <c r="E47" s="31"/>
      <c r="F47" s="31"/>
      <c r="G47" s="31"/>
      <c r="H47" s="26" t="n">
        <v>0</v>
      </c>
      <c r="I47" s="26"/>
      <c r="J47" s="26"/>
      <c r="K47" s="26"/>
      <c r="L47" s="26"/>
      <c r="M47" s="26"/>
      <c r="N47" s="26"/>
    </row>
    <row r="48" customFormat="false" ht="16.15" hidden="false" customHeight="false" outlineLevel="0" collapsed="false">
      <c r="A48" s="24" t="s">
        <v>53</v>
      </c>
      <c r="B48" s="24"/>
      <c r="C48" s="24"/>
      <c r="D48" s="24"/>
      <c r="E48" s="24"/>
      <c r="F48" s="24"/>
      <c r="G48" s="24"/>
      <c r="H48" s="24"/>
      <c r="I48" s="24"/>
      <c r="J48" s="24"/>
      <c r="K48" s="24"/>
      <c r="L48" s="24"/>
      <c r="M48" s="24"/>
      <c r="N48" s="24"/>
    </row>
    <row r="49" customFormat="false" ht="52.5" hidden="false" customHeight="true" outlineLevel="0" collapsed="false">
      <c r="A49" s="27" t="s">
        <v>54</v>
      </c>
      <c r="B49" s="27"/>
      <c r="C49" s="27"/>
      <c r="D49" s="27"/>
      <c r="E49" s="27"/>
      <c r="F49" s="27"/>
      <c r="G49" s="27"/>
      <c r="H49" s="28" t="s">
        <v>55</v>
      </c>
      <c r="I49" s="28"/>
      <c r="J49" s="28"/>
      <c r="K49" s="28"/>
      <c r="L49" s="28"/>
      <c r="M49" s="28"/>
      <c r="N49" s="28"/>
    </row>
    <row r="50" customFormat="false" ht="18.75" hidden="false" customHeight="true" outlineLevel="0" collapsed="false">
      <c r="A50" s="23" t="s">
        <v>56</v>
      </c>
      <c r="B50" s="23"/>
      <c r="C50" s="23"/>
      <c r="D50" s="23"/>
      <c r="E50" s="23"/>
      <c r="F50" s="23"/>
      <c r="G50" s="23"/>
      <c r="H50" s="23"/>
      <c r="I50" s="23"/>
      <c r="J50" s="23"/>
      <c r="K50" s="23"/>
      <c r="L50" s="23"/>
      <c r="M50" s="23"/>
      <c r="N50" s="23"/>
    </row>
    <row r="51" customFormat="false" ht="18" hidden="false" customHeight="true" outlineLevel="0" collapsed="false">
      <c r="A51" s="24" t="s">
        <v>57</v>
      </c>
      <c r="B51" s="24"/>
      <c r="C51" s="24"/>
      <c r="D51" s="24"/>
      <c r="E51" s="24"/>
      <c r="F51" s="24"/>
      <c r="G51" s="24"/>
      <c r="H51" s="24"/>
      <c r="I51" s="24"/>
      <c r="J51" s="24"/>
      <c r="K51" s="24"/>
      <c r="L51" s="24"/>
      <c r="M51" s="24"/>
      <c r="N51" s="24"/>
    </row>
    <row r="52" customFormat="false" ht="34.5" hidden="false" customHeight="true" outlineLevel="0" collapsed="false">
      <c r="A52" s="29" t="s">
        <v>58</v>
      </c>
      <c r="B52" s="29"/>
      <c r="C52" s="29"/>
      <c r="D52" s="29"/>
      <c r="E52" s="29"/>
      <c r="F52" s="29"/>
      <c r="G52" s="29"/>
      <c r="H52" s="26" t="s">
        <v>26</v>
      </c>
      <c r="I52" s="26"/>
      <c r="J52" s="26"/>
      <c r="K52" s="26"/>
      <c r="L52" s="26"/>
      <c r="M52" s="26"/>
      <c r="N52" s="26"/>
    </row>
    <row r="53" customFormat="false" ht="34.5" hidden="false" customHeight="true" outlineLevel="0" collapsed="false">
      <c r="A53" s="27" t="s">
        <v>59</v>
      </c>
      <c r="B53" s="27"/>
      <c r="C53" s="27"/>
      <c r="D53" s="27"/>
      <c r="E53" s="27"/>
      <c r="F53" s="27"/>
      <c r="G53" s="27"/>
      <c r="H53" s="28" t="s">
        <v>398</v>
      </c>
      <c r="I53" s="28"/>
      <c r="J53" s="28"/>
      <c r="K53" s="28"/>
      <c r="L53" s="28"/>
      <c r="M53" s="28"/>
      <c r="N53" s="28"/>
    </row>
    <row r="54" customFormat="false" ht="16.15" hidden="false" customHeight="false" outlineLevel="0" collapsed="false">
      <c r="A54" s="24" t="s">
        <v>61</v>
      </c>
      <c r="B54" s="24"/>
      <c r="C54" s="24"/>
      <c r="D54" s="24"/>
      <c r="E54" s="24"/>
      <c r="F54" s="24"/>
      <c r="G54" s="24"/>
      <c r="H54" s="24"/>
      <c r="I54" s="24"/>
      <c r="J54" s="24"/>
      <c r="K54" s="24"/>
      <c r="L54" s="24"/>
      <c r="M54" s="24"/>
      <c r="N54" s="24"/>
    </row>
    <row r="55" customFormat="false" ht="34.5" hidden="false" customHeight="true" outlineLevel="0" collapsed="false">
      <c r="A55" s="29" t="s">
        <v>62</v>
      </c>
      <c r="B55" s="29"/>
      <c r="C55" s="29"/>
      <c r="D55" s="29"/>
      <c r="E55" s="29"/>
      <c r="F55" s="29"/>
      <c r="G55" s="29"/>
      <c r="H55" s="26" t="s">
        <v>63</v>
      </c>
      <c r="I55" s="26"/>
      <c r="J55" s="26"/>
      <c r="K55" s="26"/>
      <c r="L55" s="26"/>
      <c r="M55" s="26"/>
      <c r="N55" s="26"/>
    </row>
    <row r="56" customFormat="false" ht="34.5" hidden="false" customHeight="true" outlineLevel="0" collapsed="false">
      <c r="A56" s="27" t="s">
        <v>64</v>
      </c>
      <c r="B56" s="27"/>
      <c r="C56" s="27"/>
      <c r="D56" s="27"/>
      <c r="E56" s="27"/>
      <c r="F56" s="27"/>
      <c r="G56" s="27"/>
      <c r="H56" s="26" t="s">
        <v>26</v>
      </c>
      <c r="I56" s="26"/>
      <c r="J56" s="26"/>
      <c r="K56" s="26"/>
      <c r="L56" s="26"/>
      <c r="M56" s="26"/>
      <c r="N56" s="26"/>
    </row>
    <row r="57" customFormat="false" ht="34.5" hidden="false" customHeight="true" outlineLevel="0" collapsed="false">
      <c r="A57" s="27" t="s">
        <v>65</v>
      </c>
      <c r="B57" s="27"/>
      <c r="C57" s="27"/>
      <c r="D57" s="27"/>
      <c r="E57" s="27"/>
      <c r="F57" s="27"/>
      <c r="G57" s="27"/>
      <c r="H57" s="26" t="s">
        <v>66</v>
      </c>
      <c r="I57" s="26"/>
      <c r="J57" s="26"/>
      <c r="K57" s="26"/>
      <c r="L57" s="26"/>
      <c r="M57" s="26"/>
      <c r="N57" s="26"/>
    </row>
    <row r="58" customFormat="false" ht="34.5" hidden="false" customHeight="true" outlineLevel="0" collapsed="false">
      <c r="A58" s="29" t="s">
        <v>67</v>
      </c>
      <c r="B58" s="29"/>
      <c r="C58" s="29"/>
      <c r="D58" s="29"/>
      <c r="E58" s="29"/>
      <c r="F58" s="29"/>
      <c r="G58" s="29"/>
      <c r="H58" s="26" t="s">
        <v>399</v>
      </c>
      <c r="I58" s="26"/>
      <c r="J58" s="26"/>
      <c r="K58" s="26"/>
      <c r="L58" s="26"/>
      <c r="M58" s="26"/>
      <c r="N58" s="26"/>
    </row>
    <row r="59" customFormat="false" ht="34.5" hidden="false" customHeight="true" outlineLevel="0" collapsed="false">
      <c r="A59" s="27" t="s">
        <v>69</v>
      </c>
      <c r="B59" s="27"/>
      <c r="C59" s="27"/>
      <c r="D59" s="27"/>
      <c r="E59" s="27"/>
      <c r="F59" s="27"/>
      <c r="G59" s="27"/>
      <c r="H59" s="26" t="s">
        <v>400</v>
      </c>
      <c r="I59" s="26"/>
      <c r="J59" s="26"/>
      <c r="K59" s="26"/>
      <c r="L59" s="26"/>
      <c r="M59" s="26"/>
      <c r="N59" s="26"/>
    </row>
    <row r="60" customFormat="false" ht="34.5" hidden="false" customHeight="true" outlineLevel="0" collapsed="false">
      <c r="A60" s="29" t="s">
        <v>71</v>
      </c>
      <c r="B60" s="29"/>
      <c r="C60" s="29"/>
      <c r="D60" s="29"/>
      <c r="E60" s="29"/>
      <c r="F60" s="29"/>
      <c r="G60" s="29"/>
      <c r="H60" s="26" t="s">
        <v>401</v>
      </c>
      <c r="I60" s="26"/>
      <c r="J60" s="26"/>
      <c r="K60" s="26"/>
      <c r="L60" s="26"/>
      <c r="M60" s="26"/>
      <c r="N60" s="26"/>
    </row>
    <row r="61" customFormat="false" ht="17.35" hidden="false" customHeight="false" outlineLevel="0" collapsed="false">
      <c r="A61" s="23" t="s">
        <v>73</v>
      </c>
      <c r="B61" s="23"/>
      <c r="C61" s="23"/>
      <c r="D61" s="23"/>
      <c r="E61" s="23"/>
      <c r="F61" s="23"/>
      <c r="G61" s="23"/>
      <c r="H61" s="23"/>
      <c r="I61" s="23"/>
      <c r="J61" s="23"/>
      <c r="K61" s="23"/>
      <c r="L61" s="23"/>
      <c r="M61" s="23"/>
      <c r="N61" s="23"/>
    </row>
    <row r="62" customFormat="false" ht="16.15" hidden="false" customHeight="false" outlineLevel="0" collapsed="false">
      <c r="A62" s="24" t="s">
        <v>73</v>
      </c>
      <c r="B62" s="24"/>
      <c r="C62" s="24"/>
      <c r="D62" s="24"/>
      <c r="E62" s="24"/>
      <c r="F62" s="24"/>
      <c r="G62" s="24"/>
      <c r="H62" s="24"/>
      <c r="I62" s="24"/>
      <c r="J62" s="24"/>
      <c r="K62" s="24"/>
      <c r="L62" s="24"/>
      <c r="M62" s="24"/>
      <c r="N62" s="24"/>
    </row>
    <row r="63" customFormat="false" ht="34.5" hidden="false" customHeight="true" outlineLevel="0" collapsed="false">
      <c r="A63" s="32" t="s">
        <v>74</v>
      </c>
      <c r="B63" s="32"/>
      <c r="C63" s="32"/>
      <c r="D63" s="32"/>
      <c r="E63" s="32"/>
      <c r="F63" s="32"/>
      <c r="G63" s="32"/>
      <c r="H63" s="26" t="s">
        <v>26</v>
      </c>
      <c r="I63" s="26"/>
      <c r="J63" s="26"/>
      <c r="K63" s="26"/>
      <c r="L63" s="26"/>
      <c r="M63" s="26"/>
      <c r="N63" s="26"/>
    </row>
    <row r="64" customFormat="false" ht="34.5" hidden="false" customHeight="true" outlineLevel="0" collapsed="false">
      <c r="A64" s="32" t="s">
        <v>75</v>
      </c>
      <c r="B64" s="32"/>
      <c r="C64" s="32"/>
      <c r="D64" s="32"/>
      <c r="E64" s="32"/>
      <c r="F64" s="32"/>
      <c r="G64" s="32"/>
      <c r="H64" s="26" t="s">
        <v>76</v>
      </c>
      <c r="I64" s="26"/>
      <c r="J64" s="26"/>
      <c r="K64" s="26"/>
      <c r="L64" s="26"/>
      <c r="M64" s="26"/>
      <c r="N64" s="26"/>
    </row>
    <row r="65" customFormat="false" ht="34.5" hidden="false" customHeight="true" outlineLevel="0" collapsed="false">
      <c r="A65" s="33" t="s">
        <v>77</v>
      </c>
      <c r="B65" s="33"/>
      <c r="C65" s="33"/>
      <c r="D65" s="33"/>
      <c r="E65" s="33"/>
      <c r="F65" s="33"/>
      <c r="G65" s="33"/>
      <c r="H65" s="26" t="s">
        <v>402</v>
      </c>
      <c r="I65" s="26"/>
      <c r="J65" s="26"/>
      <c r="K65" s="26"/>
      <c r="L65" s="26"/>
      <c r="M65" s="26"/>
      <c r="N65" s="26"/>
    </row>
    <row r="66" customFormat="false" ht="14.25" hidden="false" customHeight="false" outlineLevel="0" collapsed="false">
      <c r="A66" s="34"/>
      <c r="B66" s="34"/>
      <c r="C66" s="34"/>
      <c r="D66" s="34"/>
      <c r="E66" s="34"/>
      <c r="F66" s="34"/>
      <c r="G66" s="34"/>
      <c r="H66" s="35"/>
      <c r="I66" s="35"/>
      <c r="J66" s="35"/>
      <c r="K66" s="35"/>
      <c r="L66" s="35"/>
      <c r="M66" s="35"/>
      <c r="N66" s="35"/>
    </row>
    <row r="67" customFormat="false" ht="14.25" hidden="false" customHeight="false" outlineLevel="0" collapsed="false">
      <c r="A67" s="34"/>
      <c r="B67" s="34"/>
      <c r="C67" s="34"/>
      <c r="D67" s="34"/>
      <c r="E67" s="34"/>
      <c r="F67" s="34"/>
      <c r="G67" s="34"/>
      <c r="H67" s="35"/>
      <c r="I67" s="35"/>
      <c r="J67" s="35"/>
      <c r="K67" s="35"/>
      <c r="L67" s="35"/>
      <c r="M67" s="35"/>
      <c r="N67" s="35"/>
    </row>
    <row r="68" customFormat="false" ht="14.25" hidden="false" customHeight="false" outlineLevel="0" collapsed="false">
      <c r="A68" s="34"/>
      <c r="B68" s="34"/>
      <c r="C68" s="34"/>
      <c r="D68" s="34"/>
      <c r="E68" s="34"/>
      <c r="F68" s="34"/>
      <c r="G68" s="34"/>
      <c r="H68" s="35"/>
      <c r="I68" s="35"/>
      <c r="J68" s="35"/>
      <c r="K68" s="35"/>
      <c r="L68" s="35"/>
      <c r="M68" s="35"/>
      <c r="N68" s="35"/>
    </row>
    <row r="69" customFormat="false" ht="14.25" hidden="false" customHeight="false" outlineLevel="0" collapsed="false">
      <c r="A69" s="34"/>
      <c r="B69" s="34"/>
      <c r="C69" s="34"/>
      <c r="D69" s="34"/>
      <c r="E69" s="34"/>
      <c r="F69" s="34"/>
      <c r="G69" s="34"/>
      <c r="H69" s="35"/>
      <c r="I69" s="35"/>
      <c r="J69" s="35"/>
      <c r="K69" s="35"/>
      <c r="L69" s="35"/>
      <c r="M69" s="35"/>
      <c r="N69" s="35"/>
    </row>
    <row r="70" customFormat="false" ht="14.25" hidden="false" customHeight="false" outlineLevel="0" collapsed="false">
      <c r="A70" s="34"/>
      <c r="B70" s="34"/>
      <c r="C70" s="34"/>
      <c r="D70" s="34"/>
      <c r="E70" s="34"/>
      <c r="F70" s="34"/>
      <c r="G70" s="34"/>
      <c r="H70" s="35"/>
      <c r="I70" s="35"/>
      <c r="J70" s="35"/>
      <c r="K70" s="35"/>
      <c r="L70" s="35"/>
      <c r="M70" s="35"/>
      <c r="N70" s="35"/>
    </row>
    <row r="71" customFormat="false" ht="14.25" hidden="false" customHeight="false" outlineLevel="0" collapsed="false">
      <c r="A71" s="34"/>
      <c r="B71" s="34"/>
      <c r="C71" s="34"/>
      <c r="D71" s="34"/>
      <c r="E71" s="34"/>
      <c r="F71" s="34"/>
      <c r="G71" s="34"/>
      <c r="H71" s="35"/>
      <c r="I71" s="35"/>
      <c r="J71" s="35"/>
      <c r="K71" s="35"/>
      <c r="L71" s="35"/>
      <c r="M71" s="35"/>
      <c r="N71" s="35"/>
    </row>
    <row r="72" customFormat="false" ht="14.25" hidden="false" customHeight="false" outlineLevel="0" collapsed="false">
      <c r="A72" s="34"/>
      <c r="B72" s="34"/>
      <c r="C72" s="34"/>
      <c r="D72" s="34"/>
      <c r="E72" s="34"/>
      <c r="F72" s="34"/>
      <c r="G72" s="34"/>
      <c r="H72" s="35"/>
      <c r="I72" s="35"/>
      <c r="J72" s="35"/>
      <c r="K72" s="35"/>
      <c r="L72" s="35"/>
      <c r="M72" s="35"/>
      <c r="N72" s="35"/>
    </row>
    <row r="73" customFormat="false" ht="14.25" hidden="false" customHeight="false" outlineLevel="0" collapsed="false">
      <c r="A73" s="34"/>
      <c r="B73" s="34"/>
      <c r="C73" s="34"/>
      <c r="D73" s="34"/>
      <c r="E73" s="34"/>
      <c r="F73" s="34"/>
      <c r="G73" s="34"/>
      <c r="H73" s="35"/>
      <c r="I73" s="35"/>
      <c r="J73" s="35"/>
      <c r="K73" s="35"/>
      <c r="L73" s="35"/>
      <c r="M73" s="35"/>
      <c r="N73" s="35"/>
    </row>
    <row r="74" customFormat="false" ht="14.25" hidden="false" customHeight="false" outlineLevel="0" collapsed="false">
      <c r="A74" s="34"/>
      <c r="B74" s="34"/>
      <c r="C74" s="34"/>
      <c r="D74" s="34"/>
      <c r="E74" s="34"/>
      <c r="F74" s="34"/>
      <c r="G74" s="34"/>
      <c r="H74" s="35"/>
      <c r="I74" s="35"/>
      <c r="J74" s="35"/>
      <c r="K74" s="35"/>
      <c r="L74" s="35"/>
      <c r="M74" s="35"/>
      <c r="N74" s="35"/>
    </row>
    <row r="75" customFormat="false" ht="14.25" hidden="false" customHeight="false" outlineLevel="0" collapsed="false">
      <c r="A75" s="34"/>
      <c r="B75" s="34"/>
      <c r="C75" s="34"/>
      <c r="D75" s="34"/>
      <c r="E75" s="34"/>
      <c r="F75" s="34"/>
      <c r="G75" s="34"/>
      <c r="H75" s="35"/>
      <c r="I75" s="35"/>
      <c r="J75" s="35"/>
      <c r="K75" s="35"/>
      <c r="L75" s="35"/>
      <c r="M75" s="35"/>
      <c r="N75" s="35"/>
    </row>
    <row r="76" customFormat="false" ht="14.25" hidden="false" customHeight="false" outlineLevel="0" collapsed="false">
      <c r="A76" s="34"/>
      <c r="B76" s="34"/>
      <c r="C76" s="34"/>
      <c r="D76" s="34"/>
      <c r="E76" s="34"/>
      <c r="F76" s="34"/>
      <c r="G76" s="34"/>
      <c r="H76" s="35"/>
      <c r="I76" s="35"/>
      <c r="J76" s="35"/>
      <c r="K76" s="35"/>
      <c r="L76" s="35"/>
      <c r="M76" s="35"/>
      <c r="N76" s="35"/>
    </row>
    <row r="77" customFormat="false" ht="14.25" hidden="false" customHeight="false" outlineLevel="0" collapsed="false">
      <c r="A77" s="34"/>
      <c r="B77" s="34"/>
      <c r="C77" s="34"/>
      <c r="D77" s="34"/>
      <c r="E77" s="34"/>
      <c r="F77" s="34"/>
      <c r="G77" s="34"/>
      <c r="H77" s="35"/>
      <c r="I77" s="35"/>
      <c r="J77" s="35"/>
      <c r="K77" s="35"/>
      <c r="L77" s="35"/>
      <c r="M77" s="35"/>
      <c r="N77" s="35"/>
    </row>
    <row r="78" customFormat="false" ht="14.25" hidden="false" customHeight="false" outlineLevel="0" collapsed="false">
      <c r="A78" s="34"/>
      <c r="B78" s="34"/>
      <c r="C78" s="34"/>
      <c r="D78" s="34"/>
      <c r="E78" s="34"/>
      <c r="F78" s="34"/>
      <c r="G78" s="34"/>
      <c r="H78" s="35"/>
      <c r="I78" s="35"/>
      <c r="J78" s="35"/>
      <c r="K78" s="35"/>
      <c r="L78" s="35"/>
      <c r="M78" s="35"/>
      <c r="N78" s="35"/>
    </row>
  </sheetData>
  <mergeCells count="85">
    <mergeCell ref="D2:E3"/>
    <mergeCell ref="F2:I3"/>
    <mergeCell ref="A6:N7"/>
    <mergeCell ref="A9:N10"/>
    <mergeCell ref="A11:N13"/>
    <mergeCell ref="A14:N14"/>
    <mergeCell ref="G15:N15"/>
    <mergeCell ref="G16:N16"/>
    <mergeCell ref="G17:N17"/>
    <mergeCell ref="G18:N18"/>
    <mergeCell ref="G19:N19"/>
    <mergeCell ref="G20:N20"/>
    <mergeCell ref="G21:N21"/>
    <mergeCell ref="G22:N22"/>
    <mergeCell ref="G23:N23"/>
    <mergeCell ref="A25:N25"/>
    <mergeCell ref="A26:N26"/>
    <mergeCell ref="A27:G27"/>
    <mergeCell ref="H27:N27"/>
    <mergeCell ref="A28:G28"/>
    <mergeCell ref="H28:N28"/>
    <mergeCell ref="A29:N29"/>
    <mergeCell ref="A30:G30"/>
    <mergeCell ref="H30:N30"/>
    <mergeCell ref="A31:G31"/>
    <mergeCell ref="H31:N31"/>
    <mergeCell ref="A32:N32"/>
    <mergeCell ref="A33:G33"/>
    <mergeCell ref="H33:N33"/>
    <mergeCell ref="A34:G34"/>
    <mergeCell ref="H34:N34"/>
    <mergeCell ref="A35:N35"/>
    <mergeCell ref="A36:G36"/>
    <mergeCell ref="H36:N36"/>
    <mergeCell ref="A37:G37"/>
    <mergeCell ref="H37:N37"/>
    <mergeCell ref="A38:G38"/>
    <mergeCell ref="H38:N38"/>
    <mergeCell ref="A39:N39"/>
    <mergeCell ref="A40:N40"/>
    <mergeCell ref="A41:G41"/>
    <mergeCell ref="H41:N41"/>
    <mergeCell ref="A42:G42"/>
    <mergeCell ref="H42:N42"/>
    <mergeCell ref="A43:G43"/>
    <mergeCell ref="H43:N43"/>
    <mergeCell ref="A44:C47"/>
    <mergeCell ref="D44:G44"/>
    <mergeCell ref="H44:N44"/>
    <mergeCell ref="D45:G45"/>
    <mergeCell ref="H45:N45"/>
    <mergeCell ref="D46:G46"/>
    <mergeCell ref="H46:N46"/>
    <mergeCell ref="D47:G47"/>
    <mergeCell ref="H47:N47"/>
    <mergeCell ref="A48:N48"/>
    <mergeCell ref="A49:G49"/>
    <mergeCell ref="H49:N49"/>
    <mergeCell ref="A50:N50"/>
    <mergeCell ref="A51:N51"/>
    <mergeCell ref="A52:G52"/>
    <mergeCell ref="H52:N52"/>
    <mergeCell ref="A53:G53"/>
    <mergeCell ref="H53:N53"/>
    <mergeCell ref="A54:N54"/>
    <mergeCell ref="A55:G55"/>
    <mergeCell ref="H55:N55"/>
    <mergeCell ref="A56:G56"/>
    <mergeCell ref="H56:N56"/>
    <mergeCell ref="A57:G57"/>
    <mergeCell ref="H57:N57"/>
    <mergeCell ref="A58:G58"/>
    <mergeCell ref="H58:N58"/>
    <mergeCell ref="A59:G59"/>
    <mergeCell ref="H59:N59"/>
    <mergeCell ref="A60:G60"/>
    <mergeCell ref="H60:N60"/>
    <mergeCell ref="A61:N61"/>
    <mergeCell ref="A62:N62"/>
    <mergeCell ref="A63:G63"/>
    <mergeCell ref="H63:N63"/>
    <mergeCell ref="A64:G64"/>
    <mergeCell ref="H64:N64"/>
    <mergeCell ref="A65:G65"/>
    <mergeCell ref="H65:N65"/>
  </mergeCells>
  <dataValidations count="6">
    <dataValidation allowBlank="true" errorStyle="stop" operator="equal" showDropDown="false" showErrorMessage="true" showInputMessage="true" sqref="H27:N27 H30:N30 H33:N33 H41:N41 H63:N63" type="list">
      <formula1>CHOIX</formula1>
      <formula2>0</formula2>
    </dataValidation>
    <dataValidation allowBlank="true" errorStyle="stop" operator="equal" showDropDown="false" showErrorMessage="true" showInputMessage="true" sqref="G23:N23" type="list">
      <formula1>regi</formula1>
      <formula2>0</formula2>
    </dataValidation>
    <dataValidation allowBlank="true" errorStyle="information" operator="equal" showDropDown="false" showErrorMessage="true" showInputMessage="true" sqref="G17:N17" type="list">
      <formula1>MENTIONS</formula1>
      <formula2>0</formula2>
    </dataValidation>
    <dataValidation allowBlank="true" errorStyle="stop" operator="equal" showDropDown="false" showErrorMessage="true" showInputMessage="true" sqref="G16:N16" type="list">
      <formula1>comp</formula1>
      <formula2>0</formula2>
    </dataValidation>
    <dataValidation allowBlank="true" errorStyle="stop" operator="equal" showDropDown="false" showErrorMessage="true" showInputMessage="true" sqref="B16" type="list">
      <formula1>"Bioméd ,Chimie,DEG,Dép Rééd,Dép Sc Inf,EA,EIDD,EILA,GHES,IHSS,Info,IUT Pajol,IUT RdS,LAC,LCAO,Ling,Maths,Maths-Info,Médecine,Odonto,Pharma,Physique,Psycho,SDV,SHS,STAPS"</formula1>
      <formula2>0</formula2>
    </dataValidation>
    <dataValidation allowBlank="true" errorStyle="stop" operator="equal" showDropDown="false" showErrorMessage="true" showInputMessage="true" sqref="G15:N15" type="list">
      <formula1>facs</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&amp;C&amp;"Arial,Normal"&amp;10&amp;Kffffff&amp;A</oddHeader>
    <oddFooter>&amp;C&amp;"Arial,Normal"&amp;10&amp;KffffffPage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5E0B4"/>
    <pageSetUpPr fitToPage="false"/>
  </sheetPr>
  <dimension ref="A1:XFD638"/>
  <sheetViews>
    <sheetView showFormulas="false" showGridLines="false" showRowColHeaders="true" showZeros="true" rightToLeft="false" tabSelected="false" showOutlineSymbols="true" defaultGridColor="true" view="normal" topLeftCell="A291" colorId="64" zoomScale="95" zoomScaleNormal="95" zoomScalePageLayoutView="100" workbookViewId="0">
      <selection pane="topLeft" activeCell="O630" activeCellId="0" sqref="O630"/>
    </sheetView>
  </sheetViews>
  <sheetFormatPr defaultColWidth="12.09375" defaultRowHeight="14.25" customHeight="true" zeroHeight="false" outlineLevelRow="0" outlineLevelCol="0"/>
  <cols>
    <col collapsed="false" customWidth="true" hidden="false" outlineLevel="0" max="1" min="1" style="36" width="13"/>
    <col collapsed="false" customWidth="true" hidden="false" outlineLevel="0" max="2" min="2" style="36" width="16"/>
    <col collapsed="false" customWidth="true" hidden="false" outlineLevel="0" max="3" min="3" style="36" width="15.36"/>
    <col collapsed="false" customWidth="true" hidden="false" outlineLevel="0" max="4" min="4" style="36" width="10.09"/>
    <col collapsed="false" customWidth="true" hidden="false" outlineLevel="0" max="5" min="5" style="138" width="16.36"/>
    <col collapsed="false" customWidth="true" hidden="false" outlineLevel="0" max="6" min="6" style="36" width="10.09"/>
    <col collapsed="false" customWidth="true" hidden="false" outlineLevel="0" max="7" min="7" style="36" width="61.09"/>
    <col collapsed="false" customWidth="true" hidden="false" outlineLevel="0" max="8" min="8" style="36" width="14"/>
    <col collapsed="false" customWidth="true" hidden="true" outlineLevel="0" max="12" min="9" style="37" width="8.45"/>
    <col collapsed="false" customWidth="true" hidden="true" outlineLevel="0" max="13" min="13" style="37" width="11"/>
    <col collapsed="false" customWidth="true" hidden="false" outlineLevel="0" max="16" min="14" style="36" width="6.09"/>
    <col collapsed="false" customWidth="true" hidden="false" outlineLevel="0" max="17" min="17" style="36" width="14.36"/>
    <col collapsed="false" customWidth="false" hidden="false" outlineLevel="0" max="22" min="18" style="36" width="12.09"/>
    <col collapsed="false" customWidth="true" hidden="false" outlineLevel="0" max="23" min="23" style="36" width="31.45"/>
    <col collapsed="false" customWidth="false" hidden="false" outlineLevel="0" max="16362" min="24" style="36" width="12.09"/>
    <col collapsed="false" customWidth="true" hidden="false" outlineLevel="0" max="16384" min="16363" style="38" width="11.54"/>
  </cols>
  <sheetData>
    <row r="1" customFormat="false" ht="25.5" hidden="false" customHeight="true" outlineLevel="0" collapsed="false">
      <c r="C1" s="39" t="s">
        <v>79</v>
      </c>
      <c r="D1" s="39"/>
      <c r="E1" s="39"/>
      <c r="F1" s="39"/>
      <c r="G1" s="39"/>
      <c r="H1" s="39"/>
      <c r="I1" s="39"/>
      <c r="J1" s="39"/>
      <c r="K1" s="39"/>
      <c r="L1" s="40"/>
      <c r="M1" s="41"/>
    </row>
    <row r="2" customFormat="false" ht="24.45" hidden="false" customHeight="false" outlineLevel="0" collapsed="false">
      <c r="C2" s="39"/>
      <c r="D2" s="39"/>
      <c r="E2" s="39"/>
      <c r="F2" s="39"/>
      <c r="G2" s="39"/>
      <c r="H2" s="39"/>
      <c r="I2" s="39"/>
      <c r="J2" s="39"/>
      <c r="K2" s="39"/>
      <c r="L2" s="40"/>
      <c r="M2" s="41"/>
    </row>
    <row r="3" customFormat="false" ht="24.45" hidden="false" customHeight="false" outlineLevel="0" collapsed="false">
      <c r="C3" s="39"/>
      <c r="D3" s="39"/>
      <c r="E3" s="39"/>
      <c r="F3" s="39"/>
      <c r="G3" s="39"/>
      <c r="H3" s="39"/>
      <c r="I3" s="39"/>
      <c r="J3" s="39"/>
      <c r="K3" s="39"/>
      <c r="L3" s="40"/>
      <c r="M3" s="41"/>
    </row>
    <row r="4" customFormat="false" ht="24.45" hidden="false" customHeight="false" outlineLevel="0" collapsed="false">
      <c r="C4" s="40"/>
      <c r="D4" s="40"/>
      <c r="E4" s="40"/>
      <c r="F4" s="139"/>
      <c r="G4" s="40"/>
      <c r="H4" s="40"/>
      <c r="I4" s="40"/>
      <c r="J4" s="40"/>
      <c r="K4" s="40"/>
      <c r="L4" s="40"/>
      <c r="M4" s="41"/>
    </row>
    <row r="6" customFormat="false" ht="45" hidden="false" customHeight="true" outlineLevel="0" collapsed="false">
      <c r="C6" s="42" t="s">
        <v>80</v>
      </c>
      <c r="D6" s="42"/>
      <c r="E6" s="42"/>
      <c r="F6" s="42"/>
      <c r="G6" s="42"/>
      <c r="H6" s="42"/>
      <c r="I6" s="42"/>
      <c r="J6" s="42"/>
      <c r="K6" s="42"/>
      <c r="L6" s="42"/>
      <c r="M6" s="43"/>
    </row>
    <row r="7" customFormat="false" ht="14.25" hidden="false" customHeight="false" outlineLevel="0" collapsed="false">
      <c r="A7" s="44" t="s">
        <v>81</v>
      </c>
      <c r="B7" s="44"/>
    </row>
    <row r="8" customFormat="false" ht="14.25" hidden="false" customHeight="false" outlineLevel="0" collapsed="false">
      <c r="A8" s="45" t="s">
        <v>82</v>
      </c>
      <c r="B8" s="45"/>
      <c r="C8" s="46" t="s">
        <v>83</v>
      </c>
      <c r="D8" s="46"/>
      <c r="F8" s="138"/>
    </row>
    <row r="9" customFormat="false" ht="14.25" hidden="false" customHeight="false" outlineLevel="0" collapsed="false">
      <c r="A9" s="45" t="s">
        <v>84</v>
      </c>
      <c r="B9" s="45"/>
      <c r="C9" s="47" t="n">
        <v>45566</v>
      </c>
      <c r="D9" s="47"/>
      <c r="F9" s="138"/>
    </row>
    <row r="11" customFormat="false" ht="14.25" hidden="false" customHeight="true" outlineLevel="0" collapsed="false">
      <c r="A11" s="48" t="s">
        <v>85</v>
      </c>
      <c r="B11" s="48"/>
      <c r="C11" s="49" t="s">
        <v>86</v>
      </c>
      <c r="D11" s="49"/>
      <c r="E11" s="49"/>
      <c r="F11" s="49"/>
      <c r="G11" s="49"/>
      <c r="H11" s="49"/>
      <c r="I11" s="50" t="s">
        <v>87</v>
      </c>
      <c r="J11" s="36"/>
      <c r="K11" s="36"/>
      <c r="L11" s="36"/>
      <c r="M11" s="36"/>
    </row>
    <row r="12" customFormat="false" ht="14.25" hidden="false" customHeight="true" outlineLevel="0" collapsed="false">
      <c r="A12" s="48"/>
      <c r="B12" s="48"/>
      <c r="C12" s="49"/>
      <c r="D12" s="49"/>
      <c r="E12" s="49"/>
      <c r="F12" s="49"/>
      <c r="G12" s="49"/>
      <c r="H12" s="49"/>
      <c r="I12" s="50"/>
      <c r="J12" s="36"/>
      <c r="K12" s="36"/>
      <c r="L12" s="36"/>
      <c r="M12" s="36"/>
    </row>
    <row r="13" customFormat="false" ht="13.5" hidden="false" customHeight="true" outlineLevel="0" collapsed="false">
      <c r="A13" s="48"/>
      <c r="B13" s="48"/>
      <c r="C13" s="49"/>
      <c r="D13" s="49"/>
      <c r="E13" s="49"/>
      <c r="F13" s="49"/>
      <c r="G13" s="49"/>
      <c r="H13" s="49"/>
      <c r="I13" s="50"/>
      <c r="J13" s="36"/>
      <c r="K13" s="36"/>
      <c r="L13" s="36"/>
      <c r="M13" s="36"/>
    </row>
    <row r="14" customFormat="false" ht="13.5" hidden="false" customHeight="true" outlineLevel="0" collapsed="false">
      <c r="A14" s="51"/>
      <c r="B14" s="51"/>
      <c r="C14" s="52"/>
      <c r="D14" s="52"/>
      <c r="F14" s="52"/>
      <c r="G14" s="52"/>
      <c r="H14" s="52"/>
      <c r="I14" s="52"/>
      <c r="J14" s="52"/>
      <c r="K14" s="52"/>
      <c r="L14" s="52"/>
      <c r="M14" s="52"/>
    </row>
    <row r="15" customFormat="false" ht="24" hidden="false" customHeight="true" outlineLevel="0" collapsed="false">
      <c r="A15" s="53" t="s">
        <v>88</v>
      </c>
      <c r="B15" s="53"/>
      <c r="C15" s="53"/>
      <c r="D15" s="53"/>
      <c r="E15" s="53"/>
      <c r="F15" s="53"/>
      <c r="G15" s="53"/>
      <c r="H15" s="53"/>
      <c r="I15" s="53"/>
      <c r="J15" s="53"/>
      <c r="K15" s="53"/>
      <c r="L15" s="36"/>
      <c r="M15" s="52"/>
    </row>
    <row r="16" customFormat="false" ht="19.5" hidden="false" customHeight="true" outlineLevel="0" collapsed="false">
      <c r="A16" s="54" t="s">
        <v>5</v>
      </c>
      <c r="B16" s="54"/>
      <c r="C16" s="55" t="str">
        <f aca="false">'[1]2. MCCC spécifiques INFO-BIO'!G15</f>
        <v>Faculté des Sciences</v>
      </c>
      <c r="D16" s="55"/>
      <c r="E16" s="55"/>
      <c r="F16" s="55"/>
      <c r="G16" s="55"/>
      <c r="H16" s="55"/>
      <c r="I16" s="55"/>
      <c r="J16" s="55"/>
      <c r="K16" s="55"/>
      <c r="L16" s="36"/>
      <c r="M16" s="52"/>
    </row>
    <row r="17" customFormat="false" ht="19.5" hidden="false" customHeight="true" outlineLevel="0" collapsed="false">
      <c r="A17" s="56" t="s">
        <v>7</v>
      </c>
      <c r="B17" s="56"/>
      <c r="C17" s="55" t="str">
        <f aca="false">'[1]2. MCCC spécifiques INFO-BIO'!G16</f>
        <v>UFR Informatique</v>
      </c>
      <c r="D17" s="55"/>
      <c r="E17" s="55"/>
      <c r="F17" s="55"/>
      <c r="G17" s="55"/>
      <c r="H17" s="55"/>
      <c r="I17" s="55"/>
      <c r="J17" s="55"/>
      <c r="K17" s="55"/>
      <c r="L17" s="36"/>
      <c r="M17" s="52"/>
    </row>
    <row r="18" customFormat="false" ht="19.5" hidden="false" customHeight="true" outlineLevel="0" collapsed="false">
      <c r="A18" s="56" t="s">
        <v>89</v>
      </c>
      <c r="B18" s="56"/>
      <c r="C18" s="140" t="str">
        <f aca="false">'[1]2. MCCC spécifiques INFO-BIO'!G17</f>
        <v>INFORMATIQUE</v>
      </c>
      <c r="D18" s="140"/>
      <c r="E18" s="140"/>
      <c r="F18" s="140"/>
      <c r="G18" s="140"/>
      <c r="H18" s="140"/>
      <c r="I18" s="140"/>
      <c r="J18" s="140"/>
      <c r="K18" s="140"/>
      <c r="L18" s="57"/>
      <c r="M18" s="52"/>
    </row>
    <row r="19" customFormat="false" ht="19.5" hidden="false" customHeight="true" outlineLevel="0" collapsed="false">
      <c r="A19" s="56" t="s">
        <v>90</v>
      </c>
      <c r="B19" s="56"/>
      <c r="C19" s="140" t="str">
        <f aca="false">'[1]2. MCCC spécifiques INFO-BIO'!G18</f>
        <v>Dominique POULALHON (dominique.poulalhon@u-paris.fr) et Michel SOTO (michel.soto@u-paris.fr)</v>
      </c>
      <c r="D19" s="140"/>
      <c r="E19" s="140"/>
      <c r="F19" s="140"/>
      <c r="G19" s="140"/>
      <c r="H19" s="140"/>
      <c r="I19" s="140"/>
      <c r="J19" s="140"/>
      <c r="K19" s="140"/>
      <c r="L19" s="36"/>
      <c r="M19" s="52"/>
    </row>
    <row r="20" customFormat="false" ht="19.5" hidden="false" customHeight="true" outlineLevel="0" collapsed="false">
      <c r="A20" s="56" t="s">
        <v>91</v>
      </c>
      <c r="B20" s="56"/>
      <c r="C20" s="58" t="str">
        <f aca="false">'[1]2. MCCC spécifiques INFO-BIO'!G19</f>
        <v>INFORMATIQUE ET BIOLOGIE</v>
      </c>
      <c r="D20" s="58"/>
      <c r="E20" s="58"/>
      <c r="F20" s="58"/>
      <c r="G20" s="58"/>
      <c r="H20" s="58"/>
      <c r="I20" s="58"/>
      <c r="J20" s="58"/>
      <c r="K20" s="58"/>
      <c r="L20" s="36"/>
      <c r="M20" s="52"/>
    </row>
    <row r="21" customFormat="false" ht="19.5" hidden="false" customHeight="true" outlineLevel="0" collapsed="false">
      <c r="A21" s="54" t="s">
        <v>92</v>
      </c>
      <c r="B21" s="54"/>
      <c r="C21" s="140" t="str">
        <f aca="false">'[1]2. MCCC spécifiques INFO-BIO'!G20</f>
        <v>Anne BADEL (anne.badel@u-paris.fr) et Roberto MANTACI (roberto.mantaci@u-paris.fr)</v>
      </c>
      <c r="D21" s="140"/>
      <c r="E21" s="140"/>
      <c r="F21" s="140"/>
      <c r="G21" s="140"/>
      <c r="H21" s="140"/>
      <c r="I21" s="140"/>
      <c r="J21" s="140"/>
      <c r="K21" s="140"/>
      <c r="L21" s="36"/>
      <c r="M21" s="52"/>
    </row>
    <row r="22" customFormat="false" ht="19.5" hidden="false" customHeight="true" outlineLevel="0" collapsed="false">
      <c r="A22" s="54" t="s">
        <v>93</v>
      </c>
      <c r="B22" s="54"/>
      <c r="C22" s="140" t="str">
        <f aca="false">'[1]2. MCCC spécifiques INFO-BIO'!G21</f>
        <v>Anne BADEL (anne.badel@u-paris.fr) et Roberto MANTACI (roberto.mantaci@u-paris.fr)</v>
      </c>
      <c r="D22" s="140"/>
      <c r="E22" s="140"/>
      <c r="F22" s="140"/>
      <c r="G22" s="140"/>
      <c r="H22" s="140"/>
      <c r="I22" s="140"/>
      <c r="J22" s="140"/>
      <c r="K22" s="140"/>
      <c r="L22" s="36"/>
      <c r="M22" s="52"/>
    </row>
    <row r="23" customFormat="false" ht="19.5" hidden="false" customHeight="true" outlineLevel="0" collapsed="false">
      <c r="A23" s="54" t="s">
        <v>94</v>
      </c>
      <c r="B23" s="54"/>
      <c r="C23" s="140" t="str">
        <f aca="false">'[1]2. MCCC spécifiques INFO-BIO'!G22</f>
        <v>Anne BADEL (anne.badel@u-paris.fr) et Roberto MANTACI (roberto.mantaci@u-paris.fr)</v>
      </c>
      <c r="D23" s="140"/>
      <c r="E23" s="140"/>
      <c r="F23" s="140"/>
      <c r="G23" s="140"/>
      <c r="H23" s="140"/>
      <c r="I23" s="140"/>
      <c r="J23" s="140"/>
      <c r="K23" s="140"/>
      <c r="L23" s="36"/>
      <c r="M23" s="52"/>
    </row>
    <row r="24" customFormat="false" ht="19.5" hidden="false" customHeight="true" outlineLevel="0" collapsed="false">
      <c r="A24" s="56" t="s">
        <v>95</v>
      </c>
      <c r="B24" s="56"/>
      <c r="C24" s="140" t="s">
        <v>403</v>
      </c>
      <c r="D24" s="140"/>
      <c r="E24" s="140"/>
      <c r="F24" s="140"/>
      <c r="G24" s="140"/>
      <c r="H24" s="140"/>
      <c r="I24" s="140"/>
      <c r="J24" s="140"/>
      <c r="K24" s="140"/>
      <c r="L24" s="36"/>
      <c r="M24" s="52"/>
    </row>
    <row r="25" customFormat="false" ht="19.5" hidden="false" customHeight="true" outlineLevel="0" collapsed="false">
      <c r="A25" s="56" t="s">
        <v>97</v>
      </c>
      <c r="B25" s="56"/>
      <c r="C25" s="140" t="s">
        <v>404</v>
      </c>
      <c r="D25" s="140"/>
      <c r="E25" s="140"/>
      <c r="F25" s="140"/>
      <c r="G25" s="140"/>
      <c r="H25" s="140"/>
      <c r="I25" s="140"/>
      <c r="J25" s="140"/>
      <c r="K25" s="140"/>
      <c r="L25" s="36"/>
      <c r="M25" s="52"/>
    </row>
    <row r="26" customFormat="false" ht="19.5" hidden="false" customHeight="true" outlineLevel="0" collapsed="false">
      <c r="A26" s="56" t="s">
        <v>99</v>
      </c>
      <c r="B26" s="56"/>
      <c r="C26" s="140" t="s">
        <v>100</v>
      </c>
      <c r="D26" s="140"/>
      <c r="E26" s="140"/>
      <c r="F26" s="140"/>
      <c r="G26" s="140"/>
      <c r="H26" s="140"/>
      <c r="I26" s="140"/>
      <c r="J26" s="140"/>
      <c r="K26" s="140"/>
      <c r="L26" s="36"/>
      <c r="M26" s="52"/>
    </row>
    <row r="27" customFormat="false" ht="19.5" hidden="false" customHeight="true" outlineLevel="0" collapsed="false">
      <c r="A27" s="56" t="s">
        <v>101</v>
      </c>
      <c r="B27" s="56"/>
      <c r="C27" s="55" t="s">
        <v>102</v>
      </c>
      <c r="D27" s="55"/>
      <c r="E27" s="55"/>
      <c r="F27" s="55"/>
      <c r="G27" s="55"/>
      <c r="H27" s="55"/>
      <c r="I27" s="55"/>
      <c r="J27" s="55"/>
      <c r="K27" s="55"/>
      <c r="L27" s="36"/>
      <c r="M27" s="52"/>
    </row>
    <row r="28" customFormat="false" ht="19.5" hidden="false" customHeight="true" outlineLevel="0" collapsed="false">
      <c r="A28" s="56" t="s">
        <v>103</v>
      </c>
      <c r="B28" s="56"/>
      <c r="C28" s="55" t="str">
        <f aca="false">'[1]2. MCCC spécifiques INFO-BIO'!$G$23</f>
        <v>Formation initiale (FI)</v>
      </c>
      <c r="D28" s="55"/>
      <c r="E28" s="55"/>
      <c r="F28" s="55"/>
      <c r="G28" s="55"/>
      <c r="H28" s="55"/>
      <c r="I28" s="55"/>
      <c r="J28" s="55"/>
      <c r="K28" s="55"/>
      <c r="L28" s="36"/>
      <c r="M28" s="52"/>
    </row>
    <row r="29" customFormat="false" ht="19.5" hidden="false" customHeight="true" outlineLevel="0" collapsed="false">
      <c r="A29" s="54" t="s">
        <v>104</v>
      </c>
      <c r="B29" s="54"/>
      <c r="C29" s="55" t="s">
        <v>31</v>
      </c>
      <c r="D29" s="55"/>
      <c r="E29" s="55"/>
      <c r="F29" s="55"/>
      <c r="G29" s="55"/>
      <c r="H29" s="55"/>
      <c r="I29" s="55"/>
      <c r="J29" s="55"/>
      <c r="K29" s="55"/>
      <c r="L29" s="36"/>
      <c r="M29" s="52"/>
    </row>
    <row r="30" customFormat="false" ht="19.5" hidden="false" customHeight="true" outlineLevel="0" collapsed="false">
      <c r="A30" s="54" t="s">
        <v>105</v>
      </c>
      <c r="B30" s="54"/>
      <c r="C30" s="55" t="s">
        <v>31</v>
      </c>
      <c r="D30" s="55"/>
      <c r="E30" s="55"/>
      <c r="F30" s="55"/>
      <c r="G30" s="55"/>
      <c r="H30" s="55"/>
      <c r="I30" s="55"/>
      <c r="J30" s="55"/>
      <c r="K30" s="55"/>
      <c r="L30" s="36"/>
      <c r="M30" s="52"/>
    </row>
    <row r="31" customFormat="false" ht="30" hidden="false" customHeight="true" outlineLevel="0" collapsed="false">
      <c r="A31" s="60" t="s">
        <v>106</v>
      </c>
      <c r="B31" s="60"/>
      <c r="C31" s="55" t="s">
        <v>32</v>
      </c>
      <c r="D31" s="55"/>
      <c r="E31" s="55"/>
      <c r="F31" s="55"/>
      <c r="G31" s="55"/>
      <c r="H31" s="55"/>
      <c r="I31" s="55"/>
      <c r="J31" s="55"/>
      <c r="K31" s="55"/>
      <c r="L31" s="36"/>
      <c r="M31" s="52"/>
    </row>
    <row r="32" customFormat="false" ht="19.5" hidden="false" customHeight="true" outlineLevel="0" collapsed="false">
      <c r="A32" s="60" t="s">
        <v>107</v>
      </c>
      <c r="B32" s="60"/>
      <c r="C32" s="61" t="s">
        <v>31</v>
      </c>
      <c r="D32" s="61"/>
      <c r="E32" s="61"/>
      <c r="F32" s="61"/>
      <c r="G32" s="61"/>
      <c r="H32" s="61"/>
      <c r="I32" s="61"/>
      <c r="J32" s="61"/>
      <c r="K32" s="61"/>
      <c r="L32" s="36"/>
      <c r="M32" s="52"/>
    </row>
    <row r="33" customFormat="false" ht="30" hidden="false" customHeight="true" outlineLevel="0" collapsed="false">
      <c r="A33" s="60" t="s">
        <v>108</v>
      </c>
      <c r="B33" s="60"/>
      <c r="C33" s="55" t="s">
        <v>32</v>
      </c>
      <c r="D33" s="55"/>
      <c r="E33" s="55"/>
      <c r="F33" s="55"/>
      <c r="G33" s="55"/>
      <c r="H33" s="55"/>
      <c r="I33" s="55"/>
      <c r="J33" s="55"/>
      <c r="K33" s="55"/>
      <c r="L33" s="36"/>
      <c r="M33" s="52"/>
    </row>
    <row r="34" customFormat="false" ht="45" hidden="false" customHeight="true" outlineLevel="0" collapsed="false">
      <c r="A34" s="60" t="s">
        <v>109</v>
      </c>
      <c r="B34" s="60"/>
      <c r="C34" s="55" t="s">
        <v>405</v>
      </c>
      <c r="D34" s="55"/>
      <c r="E34" s="55"/>
      <c r="F34" s="55"/>
      <c r="G34" s="55"/>
      <c r="H34" s="55"/>
      <c r="I34" s="55"/>
      <c r="J34" s="55"/>
      <c r="K34" s="55"/>
      <c r="L34" s="36"/>
      <c r="M34" s="52"/>
    </row>
    <row r="35" customFormat="false" ht="19.5" hidden="false" customHeight="true" outlineLevel="0" collapsed="false">
      <c r="A35" s="54" t="s">
        <v>110</v>
      </c>
      <c r="B35" s="54"/>
      <c r="C35" s="55" t="s">
        <v>111</v>
      </c>
      <c r="D35" s="55"/>
      <c r="E35" s="55"/>
      <c r="F35" s="55"/>
      <c r="G35" s="55"/>
      <c r="H35" s="55"/>
      <c r="I35" s="55"/>
      <c r="J35" s="55"/>
      <c r="K35" s="55"/>
      <c r="L35" s="36"/>
      <c r="M35" s="52"/>
    </row>
    <row r="36" customFormat="false" ht="55.5" hidden="false" customHeight="true" outlineLevel="0" collapsed="false">
      <c r="A36" s="60" t="s">
        <v>112</v>
      </c>
      <c r="B36" s="60"/>
      <c r="C36" s="55" t="s">
        <v>31</v>
      </c>
      <c r="D36" s="55"/>
      <c r="E36" s="55"/>
      <c r="F36" s="55"/>
      <c r="G36" s="55"/>
      <c r="H36" s="55"/>
      <c r="I36" s="55"/>
      <c r="J36" s="55"/>
      <c r="K36" s="55"/>
      <c r="L36" s="36"/>
      <c r="M36" s="52"/>
    </row>
    <row r="37" customFormat="false" ht="19.5" hidden="false" customHeight="true" outlineLevel="0" collapsed="false">
      <c r="A37" s="62" t="s">
        <v>113</v>
      </c>
      <c r="B37" s="62"/>
      <c r="C37" s="62"/>
      <c r="D37" s="62"/>
      <c r="E37" s="62"/>
      <c r="F37" s="62"/>
      <c r="G37" s="62"/>
      <c r="H37" s="62"/>
      <c r="I37" s="62"/>
      <c r="J37" s="62"/>
      <c r="K37" s="62"/>
      <c r="L37" s="36"/>
      <c r="M37" s="52"/>
    </row>
    <row r="38" customFormat="false" ht="19.5" hidden="false" customHeight="true" outlineLevel="0" collapsed="false">
      <c r="A38" s="54" t="s">
        <v>114</v>
      </c>
      <c r="B38" s="54"/>
      <c r="C38" s="141"/>
      <c r="D38" s="141"/>
      <c r="E38" s="141"/>
      <c r="F38" s="141"/>
      <c r="G38" s="141"/>
      <c r="H38" s="141"/>
      <c r="I38" s="141"/>
      <c r="J38" s="141"/>
      <c r="K38" s="141"/>
      <c r="L38" s="36"/>
      <c r="M38" s="52"/>
    </row>
    <row r="39" customFormat="false" ht="19.5" hidden="false" customHeight="true" outlineLevel="0" collapsed="false">
      <c r="A39" s="56" t="s">
        <v>115</v>
      </c>
      <c r="B39" s="56"/>
      <c r="C39" s="63" t="n">
        <v>36</v>
      </c>
      <c r="D39" s="63"/>
      <c r="E39" s="63"/>
      <c r="F39" s="63"/>
      <c r="G39" s="63"/>
      <c r="H39" s="63"/>
      <c r="I39" s="63"/>
      <c r="J39" s="63"/>
      <c r="K39" s="63"/>
      <c r="L39" s="64"/>
      <c r="M39" s="52"/>
    </row>
    <row r="40" customFormat="false" ht="19.5" hidden="false" customHeight="true" outlineLevel="0" collapsed="false">
      <c r="A40" s="56" t="s">
        <v>116</v>
      </c>
      <c r="B40" s="56"/>
      <c r="C40" s="46"/>
      <c r="D40" s="46"/>
      <c r="E40" s="46"/>
      <c r="F40" s="46"/>
      <c r="G40" s="46"/>
      <c r="H40" s="46"/>
      <c r="I40" s="46"/>
      <c r="J40" s="46"/>
      <c r="K40" s="46"/>
      <c r="L40" s="36"/>
      <c r="M40" s="52"/>
    </row>
    <row r="41" customFormat="false" ht="19.5" hidden="false" customHeight="true" outlineLevel="0" collapsed="false">
      <c r="A41" s="56" t="s">
        <v>117</v>
      </c>
      <c r="B41" s="56"/>
      <c r="C41" s="46"/>
      <c r="D41" s="46"/>
      <c r="E41" s="46"/>
      <c r="F41" s="46"/>
      <c r="G41" s="46"/>
      <c r="H41" s="46"/>
      <c r="I41" s="46"/>
      <c r="J41" s="46"/>
      <c r="K41" s="46"/>
      <c r="L41" s="36"/>
      <c r="M41" s="52"/>
    </row>
    <row r="42" customFormat="false" ht="19.5" hidden="false" customHeight="true" outlineLevel="0" collapsed="false">
      <c r="A42" s="56" t="s">
        <v>118</v>
      </c>
      <c r="B42" s="56"/>
      <c r="C42" s="46" t="n">
        <v>24</v>
      </c>
      <c r="D42" s="46"/>
      <c r="E42" s="46"/>
      <c r="F42" s="46"/>
      <c r="G42" s="46"/>
      <c r="H42" s="46"/>
      <c r="I42" s="46"/>
      <c r="J42" s="46"/>
      <c r="K42" s="46"/>
      <c r="L42" s="36"/>
      <c r="M42" s="52"/>
    </row>
    <row r="43" customFormat="false" ht="19.5" hidden="false" customHeight="true" outlineLevel="0" collapsed="false">
      <c r="A43" s="56" t="s">
        <v>119</v>
      </c>
      <c r="B43" s="56"/>
      <c r="C43" s="46" t="n">
        <v>36</v>
      </c>
      <c r="D43" s="46"/>
      <c r="E43" s="46"/>
      <c r="F43" s="46"/>
      <c r="G43" s="46"/>
      <c r="H43" s="46"/>
      <c r="I43" s="46"/>
      <c r="J43" s="46"/>
      <c r="K43" s="46"/>
      <c r="L43" s="36"/>
      <c r="M43" s="52"/>
    </row>
    <row r="44" customFormat="false" ht="19.5" hidden="false" customHeight="true" outlineLevel="0" collapsed="false">
      <c r="A44" s="56" t="s">
        <v>120</v>
      </c>
      <c r="B44" s="56"/>
      <c r="C44" s="46"/>
      <c r="D44" s="46"/>
      <c r="E44" s="46"/>
      <c r="F44" s="46"/>
      <c r="G44" s="46"/>
      <c r="H44" s="46"/>
      <c r="I44" s="46"/>
      <c r="J44" s="46"/>
      <c r="K44" s="46"/>
      <c r="L44" s="36"/>
      <c r="M44" s="52"/>
    </row>
    <row r="45" customFormat="false" ht="19.5" hidden="false" customHeight="true" outlineLevel="0" collapsed="false">
      <c r="A45" s="56" t="s">
        <v>121</v>
      </c>
      <c r="B45" s="56"/>
      <c r="C45" s="46"/>
      <c r="D45" s="46"/>
      <c r="E45" s="46"/>
      <c r="F45" s="46"/>
      <c r="G45" s="46"/>
      <c r="H45" s="46"/>
      <c r="I45" s="46"/>
      <c r="J45" s="46"/>
      <c r="K45" s="46"/>
      <c r="L45" s="36"/>
      <c r="M45" s="52"/>
    </row>
    <row r="46" customFormat="false" ht="19.5" hidden="false" customHeight="true" outlineLevel="0" collapsed="false">
      <c r="A46" s="56" t="s">
        <v>122</v>
      </c>
      <c r="B46" s="56"/>
      <c r="C46" s="46"/>
      <c r="D46" s="46"/>
      <c r="E46" s="46"/>
      <c r="F46" s="46"/>
      <c r="G46" s="46"/>
      <c r="H46" s="46"/>
      <c r="I46" s="46"/>
      <c r="J46" s="46"/>
      <c r="K46" s="46"/>
      <c r="L46" s="36"/>
      <c r="M46" s="52"/>
    </row>
    <row r="47" customFormat="false" ht="13.5" hidden="false" customHeight="true" outlineLevel="0" collapsed="false">
      <c r="A47" s="51"/>
      <c r="B47" s="51"/>
      <c r="C47" s="52"/>
      <c r="D47" s="52"/>
      <c r="F47" s="52"/>
      <c r="G47" s="52"/>
      <c r="H47" s="52"/>
      <c r="I47" s="52"/>
      <c r="J47" s="52"/>
      <c r="K47" s="52"/>
      <c r="L47" s="52"/>
      <c r="M47" s="52"/>
    </row>
    <row r="49" customFormat="false" ht="18.55" hidden="false" customHeight="false" outlineLevel="0" collapsed="false">
      <c r="A49" s="65" t="s">
        <v>123</v>
      </c>
      <c r="B49" s="65"/>
      <c r="C49" s="66"/>
      <c r="D49" s="66"/>
      <c r="E49" s="142"/>
      <c r="F49" s="66"/>
      <c r="H49" s="67" t="s">
        <v>124</v>
      </c>
      <c r="I49" s="68" t="s">
        <v>125</v>
      </c>
      <c r="J49" s="68" t="s">
        <v>126</v>
      </c>
      <c r="K49" s="68" t="s">
        <v>127</v>
      </c>
      <c r="L49" s="69" t="s">
        <v>128</v>
      </c>
      <c r="M49" s="70" t="s">
        <v>129</v>
      </c>
    </row>
    <row r="51" customFormat="false" ht="16.5" hidden="false" customHeight="true" outlineLevel="0" collapsed="false">
      <c r="A51" s="71" t="s">
        <v>130</v>
      </c>
      <c r="B51" s="71" t="s">
        <v>131</v>
      </c>
      <c r="C51" s="72" t="s">
        <v>132</v>
      </c>
      <c r="D51" s="72"/>
      <c r="E51" s="72"/>
      <c r="F51" s="72"/>
      <c r="G51" s="73" t="s">
        <v>133</v>
      </c>
      <c r="H51" s="71" t="s">
        <v>134</v>
      </c>
      <c r="I51" s="74" t="s">
        <v>135</v>
      </c>
      <c r="J51" s="74"/>
      <c r="K51" s="74"/>
      <c r="L51" s="74"/>
      <c r="M51" s="74"/>
      <c r="N51" s="74" t="s">
        <v>136</v>
      </c>
      <c r="O51" s="74"/>
      <c r="P51" s="74"/>
      <c r="Q51" s="74"/>
      <c r="R51" s="74"/>
      <c r="S51" s="74"/>
      <c r="T51" s="74"/>
      <c r="U51" s="74"/>
      <c r="V51" s="74"/>
      <c r="W51" s="71" t="s">
        <v>137</v>
      </c>
    </row>
    <row r="52" customFormat="false" ht="13.5" hidden="false" customHeight="true" outlineLevel="0" collapsed="false">
      <c r="A52" s="71"/>
      <c r="B52" s="71"/>
      <c r="C52" s="72"/>
      <c r="D52" s="72"/>
      <c r="E52" s="72"/>
      <c r="F52" s="72"/>
      <c r="G52" s="73"/>
      <c r="H52" s="71"/>
      <c r="I52" s="74"/>
      <c r="J52" s="74"/>
      <c r="K52" s="74"/>
      <c r="L52" s="74"/>
      <c r="M52" s="74"/>
      <c r="N52" s="74" t="s">
        <v>138</v>
      </c>
      <c r="O52" s="74"/>
      <c r="P52" s="74"/>
      <c r="Q52" s="74"/>
      <c r="R52" s="74"/>
      <c r="S52" s="74"/>
      <c r="T52" s="75" t="s">
        <v>139</v>
      </c>
      <c r="U52" s="75"/>
      <c r="V52" s="75"/>
      <c r="W52" s="71"/>
    </row>
    <row r="53" customFormat="false" ht="16.5" hidden="false" customHeight="true" outlineLevel="0" collapsed="false">
      <c r="A53" s="71"/>
      <c r="B53" s="71"/>
      <c r="C53" s="72"/>
      <c r="D53" s="72"/>
      <c r="E53" s="72"/>
      <c r="F53" s="72"/>
      <c r="G53" s="73"/>
      <c r="H53" s="71"/>
      <c r="I53" s="73" t="s">
        <v>140</v>
      </c>
      <c r="J53" s="73" t="s">
        <v>141</v>
      </c>
      <c r="K53" s="71" t="s">
        <v>142</v>
      </c>
      <c r="L53" s="73" t="s">
        <v>143</v>
      </c>
      <c r="M53" s="71" t="s">
        <v>144</v>
      </c>
      <c r="N53" s="73" t="s">
        <v>145</v>
      </c>
      <c r="O53" s="73"/>
      <c r="P53" s="73"/>
      <c r="Q53" s="71" t="s">
        <v>146</v>
      </c>
      <c r="R53" s="71" t="s">
        <v>147</v>
      </c>
      <c r="S53" s="71" t="s">
        <v>148</v>
      </c>
      <c r="T53" s="71" t="s">
        <v>149</v>
      </c>
      <c r="U53" s="71" t="s">
        <v>150</v>
      </c>
      <c r="V53" s="71" t="s">
        <v>147</v>
      </c>
      <c r="W53" s="71"/>
    </row>
    <row r="54" customFormat="false" ht="14.25" hidden="false" customHeight="true" outlineLevel="0" collapsed="false">
      <c r="A54" s="71"/>
      <c r="B54" s="71"/>
      <c r="C54" s="73" t="s">
        <v>151</v>
      </c>
      <c r="D54" s="71" t="s">
        <v>152</v>
      </c>
      <c r="E54" s="71" t="s">
        <v>406</v>
      </c>
      <c r="F54" s="71" t="s">
        <v>407</v>
      </c>
      <c r="G54" s="73"/>
      <c r="H54" s="71"/>
      <c r="I54" s="73"/>
      <c r="J54" s="73"/>
      <c r="K54" s="71"/>
      <c r="L54" s="73"/>
      <c r="M54" s="71"/>
      <c r="N54" s="76" t="s">
        <v>153</v>
      </c>
      <c r="O54" s="73" t="s">
        <v>154</v>
      </c>
      <c r="P54" s="71" t="s">
        <v>155</v>
      </c>
      <c r="Q54" s="71"/>
      <c r="R54" s="71"/>
      <c r="S54" s="71"/>
      <c r="T54" s="71"/>
      <c r="U54" s="71"/>
      <c r="V54" s="71"/>
      <c r="W54" s="71"/>
    </row>
    <row r="55" customFormat="false" ht="27" hidden="false" customHeight="true" outlineLevel="0" collapsed="false">
      <c r="A55" s="71"/>
      <c r="B55" s="71"/>
      <c r="C55" s="73"/>
      <c r="D55" s="71"/>
      <c r="E55" s="71"/>
      <c r="F55" s="71"/>
      <c r="G55" s="73"/>
      <c r="H55" s="71"/>
      <c r="I55" s="73"/>
      <c r="J55" s="73"/>
      <c r="K55" s="71"/>
      <c r="L55" s="73"/>
      <c r="M55" s="71"/>
      <c r="N55" s="76"/>
      <c r="O55" s="76"/>
      <c r="P55" s="76"/>
      <c r="Q55" s="71"/>
      <c r="R55" s="71"/>
      <c r="S55" s="71"/>
      <c r="T55" s="71"/>
      <c r="U55" s="71"/>
      <c r="V55" s="71"/>
      <c r="W55" s="71"/>
    </row>
    <row r="56" customFormat="false" ht="14.25" hidden="false" customHeight="false" outlineLevel="0" collapsed="false">
      <c r="A56" s="143" t="s">
        <v>156</v>
      </c>
      <c r="B56" s="144" t="s">
        <v>408</v>
      </c>
      <c r="C56" s="145" t="s">
        <v>161</v>
      </c>
      <c r="D56" s="145"/>
      <c r="E56" s="145"/>
      <c r="F56" s="146"/>
      <c r="G56" s="147" t="s">
        <v>409</v>
      </c>
      <c r="H56" s="147" t="n">
        <f aca="false">SUMIF($C57:$C62,"UE",H57:H62)</f>
        <v>18</v>
      </c>
      <c r="I56" s="148" t="n">
        <f aca="false">SUMIF($C57:$C62,"UE",I57:I62)</f>
        <v>38</v>
      </c>
      <c r="J56" s="148" t="n">
        <f aca="false">SUMIF($C57:$C62,"UE",J57:J62)</f>
        <v>24</v>
      </c>
      <c r="K56" s="148" t="n">
        <f aca="false">SUMIF($C57:$C62,"UE",K57:K62)</f>
        <v>24</v>
      </c>
      <c r="L56" s="148" t="n">
        <f aca="false">SUMIF($C57:$C62,"UE",L57:L62)</f>
        <v>84</v>
      </c>
      <c r="M56" s="148" t="n">
        <f aca="false">SUM(I56:L56)</f>
        <v>170</v>
      </c>
      <c r="N56" s="148"/>
      <c r="O56" s="148"/>
      <c r="P56" s="148"/>
      <c r="Q56" s="149"/>
      <c r="R56" s="149"/>
      <c r="S56" s="148" t="n">
        <v>10</v>
      </c>
      <c r="T56" s="148"/>
      <c r="U56" s="148"/>
      <c r="V56" s="148"/>
      <c r="W56" s="150"/>
    </row>
    <row r="57" customFormat="false" ht="14.25" hidden="false" customHeight="false" outlineLevel="0" collapsed="false">
      <c r="A57" s="151" t="s">
        <v>156</v>
      </c>
      <c r="B57" s="152" t="s">
        <v>410</v>
      </c>
      <c r="C57" s="153" t="s">
        <v>164</v>
      </c>
      <c r="D57" s="153" t="s">
        <v>31</v>
      </c>
      <c r="E57" s="154" t="s">
        <v>411</v>
      </c>
      <c r="F57" s="153" t="s">
        <v>31</v>
      </c>
      <c r="G57" s="155" t="s">
        <v>165</v>
      </c>
      <c r="H57" s="156" t="n">
        <v>9</v>
      </c>
      <c r="I57" s="157" t="n">
        <v>2</v>
      </c>
      <c r="J57" s="157" t="s">
        <v>32</v>
      </c>
      <c r="K57" s="157" t="n">
        <v>24</v>
      </c>
      <c r="L57" s="157" t="n">
        <v>48</v>
      </c>
      <c r="M57" s="157" t="n">
        <f aca="false">SUM(I57:L57)</f>
        <v>74</v>
      </c>
      <c r="N57" s="157"/>
      <c r="O57" s="157"/>
      <c r="P57" s="157"/>
      <c r="Q57" s="158"/>
      <c r="R57" s="158"/>
      <c r="S57" s="157" t="n">
        <v>8</v>
      </c>
      <c r="T57" s="157"/>
      <c r="U57" s="157"/>
      <c r="V57" s="157"/>
      <c r="W57" s="159"/>
    </row>
    <row r="58" customFormat="false" ht="14.25" hidden="false" customHeight="false" outlineLevel="0" collapsed="false">
      <c r="A58" s="99" t="s">
        <v>156</v>
      </c>
      <c r="B58" s="100" t="s">
        <v>166</v>
      </c>
      <c r="C58" s="101" t="s">
        <v>167</v>
      </c>
      <c r="D58" s="101" t="s">
        <v>31</v>
      </c>
      <c r="E58" s="160" t="s">
        <v>411</v>
      </c>
      <c r="F58" s="101" t="s">
        <v>31</v>
      </c>
      <c r="G58" s="102" t="s">
        <v>165</v>
      </c>
      <c r="H58" s="63"/>
      <c r="I58" s="103" t="n">
        <v>2</v>
      </c>
      <c r="J58" s="103" t="s">
        <v>32</v>
      </c>
      <c r="K58" s="103" t="n">
        <v>24</v>
      </c>
      <c r="L58" s="103" t="n">
        <v>48</v>
      </c>
      <c r="M58" s="103" t="n">
        <f aca="false">SUM(I58:L58)</f>
        <v>74</v>
      </c>
      <c r="N58" s="103" t="s">
        <v>87</v>
      </c>
      <c r="O58" s="161"/>
      <c r="P58" s="161"/>
      <c r="Q58" s="161"/>
      <c r="R58" s="161"/>
      <c r="S58" s="161"/>
      <c r="T58" s="103" t="s">
        <v>169</v>
      </c>
      <c r="U58" s="103" t="s">
        <v>170</v>
      </c>
      <c r="V58" s="103" t="s">
        <v>171</v>
      </c>
      <c r="W58" s="161"/>
    </row>
    <row r="59" customFormat="false" ht="14.25" hidden="false" customHeight="false" outlineLevel="0" collapsed="false">
      <c r="A59" s="151" t="s">
        <v>156</v>
      </c>
      <c r="B59" s="152" t="s">
        <v>412</v>
      </c>
      <c r="C59" s="153" t="s">
        <v>164</v>
      </c>
      <c r="D59" s="153" t="s">
        <v>31</v>
      </c>
      <c r="E59" s="154" t="s">
        <v>411</v>
      </c>
      <c r="F59" s="153" t="s">
        <v>31</v>
      </c>
      <c r="G59" s="155" t="s">
        <v>174</v>
      </c>
      <c r="H59" s="156" t="n">
        <v>6</v>
      </c>
      <c r="I59" s="157" t="n">
        <v>24</v>
      </c>
      <c r="J59" s="157" t="n">
        <v>24</v>
      </c>
      <c r="K59" s="157" t="s">
        <v>32</v>
      </c>
      <c r="L59" s="157" t="n">
        <v>12</v>
      </c>
      <c r="M59" s="157" t="n">
        <f aca="false">SUM(I59:L59)</f>
        <v>60</v>
      </c>
      <c r="N59" s="157"/>
      <c r="O59" s="157"/>
      <c r="P59" s="157"/>
      <c r="Q59" s="158"/>
      <c r="R59" s="158"/>
      <c r="S59" s="157" t="n">
        <v>8</v>
      </c>
      <c r="T59" s="157"/>
      <c r="U59" s="157"/>
      <c r="V59" s="157"/>
      <c r="W59" s="159"/>
    </row>
    <row r="60" customFormat="false" ht="13.5" hidden="false" customHeight="true" outlineLevel="0" collapsed="false">
      <c r="A60" s="99" t="s">
        <v>156</v>
      </c>
      <c r="B60" s="100" t="s">
        <v>175</v>
      </c>
      <c r="C60" s="101" t="s">
        <v>167</v>
      </c>
      <c r="D60" s="101" t="s">
        <v>31</v>
      </c>
      <c r="E60" s="160" t="s">
        <v>411</v>
      </c>
      <c r="F60" s="101" t="s">
        <v>31</v>
      </c>
      <c r="G60" s="102" t="s">
        <v>174</v>
      </c>
      <c r="H60" s="63"/>
      <c r="I60" s="103" t="n">
        <v>24</v>
      </c>
      <c r="J60" s="103" t="n">
        <v>24</v>
      </c>
      <c r="K60" s="103" t="s">
        <v>32</v>
      </c>
      <c r="L60" s="103" t="n">
        <v>12</v>
      </c>
      <c r="M60" s="103" t="n">
        <f aca="false">SUM(I60:L60)</f>
        <v>60</v>
      </c>
      <c r="N60" s="103" t="s">
        <v>87</v>
      </c>
      <c r="O60" s="161"/>
      <c r="P60" s="161"/>
      <c r="Q60" s="161"/>
      <c r="R60" s="161"/>
      <c r="S60" s="161"/>
      <c r="T60" s="103" t="s">
        <v>169</v>
      </c>
      <c r="U60" s="103" t="s">
        <v>170</v>
      </c>
      <c r="V60" s="103" t="s">
        <v>171</v>
      </c>
      <c r="W60" s="161"/>
    </row>
    <row r="61" customFormat="false" ht="14.25" hidden="false" customHeight="false" outlineLevel="0" collapsed="false">
      <c r="A61" s="151" t="s">
        <v>156</v>
      </c>
      <c r="B61" s="152" t="s">
        <v>413</v>
      </c>
      <c r="C61" s="153" t="s">
        <v>164</v>
      </c>
      <c r="D61" s="153" t="s">
        <v>31</v>
      </c>
      <c r="E61" s="154" t="s">
        <v>411</v>
      </c>
      <c r="F61" s="153" t="s">
        <v>31</v>
      </c>
      <c r="G61" s="155" t="s">
        <v>178</v>
      </c>
      <c r="H61" s="156" t="n">
        <v>3</v>
      </c>
      <c r="I61" s="157" t="n">
        <v>12</v>
      </c>
      <c r="J61" s="157" t="s">
        <v>32</v>
      </c>
      <c r="K61" s="157" t="s">
        <v>32</v>
      </c>
      <c r="L61" s="157" t="n">
        <v>24</v>
      </c>
      <c r="M61" s="157" t="n">
        <f aca="false">SUM(I61:L61)</f>
        <v>36</v>
      </c>
      <c r="N61" s="157"/>
      <c r="O61" s="157"/>
      <c r="P61" s="157"/>
      <c r="Q61" s="158"/>
      <c r="R61" s="158"/>
      <c r="S61" s="157" t="n">
        <v>8</v>
      </c>
      <c r="T61" s="157"/>
      <c r="U61" s="157"/>
      <c r="V61" s="157"/>
      <c r="W61" s="159"/>
    </row>
    <row r="62" customFormat="false" ht="14.25" hidden="false" customHeight="false" outlineLevel="0" collapsed="false">
      <c r="A62" s="99" t="s">
        <v>156</v>
      </c>
      <c r="B62" s="100" t="s">
        <v>179</v>
      </c>
      <c r="C62" s="101" t="s">
        <v>167</v>
      </c>
      <c r="D62" s="101" t="s">
        <v>31</v>
      </c>
      <c r="E62" s="160" t="s">
        <v>411</v>
      </c>
      <c r="F62" s="101" t="s">
        <v>31</v>
      </c>
      <c r="G62" s="102" t="s">
        <v>178</v>
      </c>
      <c r="H62" s="63"/>
      <c r="I62" s="103" t="n">
        <v>12</v>
      </c>
      <c r="J62" s="103" t="s">
        <v>32</v>
      </c>
      <c r="K62" s="103" t="s">
        <v>32</v>
      </c>
      <c r="L62" s="103" t="n">
        <v>24</v>
      </c>
      <c r="M62" s="103" t="n">
        <f aca="false">SUM(I62:L62)</f>
        <v>36</v>
      </c>
      <c r="N62" s="103" t="s">
        <v>87</v>
      </c>
      <c r="O62" s="161"/>
      <c r="P62" s="161"/>
      <c r="Q62" s="161"/>
      <c r="R62" s="161"/>
      <c r="S62" s="161"/>
      <c r="T62" s="103" t="s">
        <v>169</v>
      </c>
      <c r="U62" s="103" t="s">
        <v>180</v>
      </c>
      <c r="V62" s="103" t="s">
        <v>171</v>
      </c>
      <c r="W62" s="161"/>
    </row>
    <row r="63" customFormat="false" ht="14.25" hidden="false" customHeight="false" outlineLevel="0" collapsed="false">
      <c r="A63" s="99"/>
      <c r="B63" s="100"/>
      <c r="C63" s="101"/>
      <c r="D63" s="101"/>
      <c r="E63" s="101"/>
      <c r="F63" s="101"/>
      <c r="G63" s="46"/>
      <c r="H63" s="63"/>
      <c r="I63" s="103"/>
      <c r="J63" s="103"/>
      <c r="K63" s="103"/>
      <c r="L63" s="103"/>
      <c r="M63" s="103" t="n">
        <f aca="false">SUM(I63:L63)</f>
        <v>0</v>
      </c>
      <c r="N63" s="103"/>
      <c r="O63" s="103"/>
      <c r="P63" s="103"/>
      <c r="Q63" s="104"/>
      <c r="R63" s="104"/>
      <c r="S63" s="103"/>
      <c r="T63" s="103"/>
      <c r="U63" s="103"/>
      <c r="V63" s="103"/>
      <c r="W63" s="110"/>
    </row>
    <row r="64" customFormat="false" ht="14.25" hidden="false" customHeight="false" outlineLevel="0" collapsed="false">
      <c r="A64" s="143" t="s">
        <v>156</v>
      </c>
      <c r="B64" s="144" t="s">
        <v>414</v>
      </c>
      <c r="C64" s="145" t="s">
        <v>161</v>
      </c>
      <c r="D64" s="145"/>
      <c r="E64" s="145"/>
      <c r="F64" s="146"/>
      <c r="G64" s="147" t="s">
        <v>415</v>
      </c>
      <c r="H64" s="147" t="n">
        <f aca="false">SUMIF($C65:$C70,"UE",H65:H70)</f>
        <v>9</v>
      </c>
      <c r="I64" s="148" t="n">
        <f aca="false">SUMIF($C65:$C70,"UE",I65:I70)</f>
        <v>52</v>
      </c>
      <c r="J64" s="148" t="n">
        <f aca="false">SUMIF($C65:$C70,"UE",J65:J70)</f>
        <v>70</v>
      </c>
      <c r="K64" s="148" t="n">
        <f aca="false">SUMIF($C65:$C70,"UE",K65:K70)</f>
        <v>0</v>
      </c>
      <c r="L64" s="148" t="n">
        <f aca="false">SUMIF($C65:$C70,"UE",L65:L70)</f>
        <v>22</v>
      </c>
      <c r="M64" s="148" t="n">
        <f aca="false">SUM(I64:L64)</f>
        <v>144</v>
      </c>
      <c r="N64" s="148"/>
      <c r="O64" s="148"/>
      <c r="P64" s="148"/>
      <c r="Q64" s="149"/>
      <c r="R64" s="149"/>
      <c r="S64" s="148" t="s">
        <v>32</v>
      </c>
      <c r="T64" s="148"/>
      <c r="U64" s="148"/>
      <c r="V64" s="148"/>
      <c r="W64" s="150"/>
    </row>
    <row r="65" customFormat="false" ht="14.25" hidden="false" customHeight="false" outlineLevel="0" collapsed="false">
      <c r="A65" s="151" t="s">
        <v>156</v>
      </c>
      <c r="B65" s="152" t="s">
        <v>416</v>
      </c>
      <c r="C65" s="153" t="s">
        <v>164</v>
      </c>
      <c r="D65" s="153" t="s">
        <v>31</v>
      </c>
      <c r="E65" s="154" t="s">
        <v>411</v>
      </c>
      <c r="F65" s="153" t="s">
        <v>31</v>
      </c>
      <c r="G65" s="155" t="s">
        <v>417</v>
      </c>
      <c r="H65" s="156" t="n">
        <v>9</v>
      </c>
      <c r="I65" s="157" t="n">
        <f aca="false">SUM(I66:I70)</f>
        <v>52</v>
      </c>
      <c r="J65" s="157" t="n">
        <f aca="false">SUM(J66:J70)</f>
        <v>70</v>
      </c>
      <c r="K65" s="157" t="n">
        <f aca="false">SUM(K66:K70)</f>
        <v>0</v>
      </c>
      <c r="L65" s="157" t="n">
        <f aca="false">SUM(L66:L70)</f>
        <v>22</v>
      </c>
      <c r="M65" s="157" t="n">
        <f aca="false">SUM(I65:L65)</f>
        <v>144</v>
      </c>
      <c r="N65" s="157"/>
      <c r="O65" s="157"/>
      <c r="P65" s="157"/>
      <c r="Q65" s="158"/>
      <c r="R65" s="158"/>
      <c r="S65" s="157" t="s">
        <v>32</v>
      </c>
      <c r="T65" s="157"/>
      <c r="U65" s="157"/>
      <c r="V65" s="157"/>
      <c r="W65" s="159"/>
    </row>
    <row r="66" s="36" customFormat="true" ht="14.25" hidden="false" customHeight="false" outlineLevel="0" collapsed="false">
      <c r="A66" s="99" t="s">
        <v>156</v>
      </c>
      <c r="B66" s="100" t="s">
        <v>418</v>
      </c>
      <c r="C66" s="101" t="s">
        <v>167</v>
      </c>
      <c r="D66" s="101" t="s">
        <v>31</v>
      </c>
      <c r="E66" s="160" t="s">
        <v>411</v>
      </c>
      <c r="F66" s="101" t="s">
        <v>31</v>
      </c>
      <c r="G66" s="102" t="s">
        <v>419</v>
      </c>
      <c r="H66" s="162" t="s">
        <v>420</v>
      </c>
      <c r="I66" s="163" t="n">
        <v>20</v>
      </c>
      <c r="J66" s="163" t="n">
        <v>30</v>
      </c>
      <c r="K66" s="163" t="s">
        <v>32</v>
      </c>
      <c r="L66" s="163" t="s">
        <v>32</v>
      </c>
      <c r="M66" s="163" t="n">
        <f aca="false">SUM(I66:L66)</f>
        <v>50</v>
      </c>
      <c r="N66" s="164"/>
      <c r="O66" s="160" t="s">
        <v>421</v>
      </c>
      <c r="P66" s="164"/>
      <c r="Q66" s="165" t="s">
        <v>422</v>
      </c>
      <c r="R66" s="165" t="s">
        <v>423</v>
      </c>
      <c r="S66" s="164"/>
      <c r="T66" s="165" t="s">
        <v>169</v>
      </c>
      <c r="U66" s="165" t="s">
        <v>422</v>
      </c>
      <c r="V66" s="165" t="s">
        <v>423</v>
      </c>
      <c r="W66" s="164"/>
    </row>
    <row r="67" s="36" customFormat="true" ht="14.25" hidden="false" customHeight="false" outlineLevel="0" collapsed="false">
      <c r="A67" s="99" t="s">
        <v>156</v>
      </c>
      <c r="B67" s="100" t="s">
        <v>424</v>
      </c>
      <c r="C67" s="101" t="s">
        <v>167</v>
      </c>
      <c r="D67" s="101" t="s">
        <v>31</v>
      </c>
      <c r="E67" s="160" t="s">
        <v>411</v>
      </c>
      <c r="F67" s="101" t="s">
        <v>31</v>
      </c>
      <c r="G67" s="102" t="s">
        <v>425</v>
      </c>
      <c r="H67" s="162" t="s">
        <v>420</v>
      </c>
      <c r="I67" s="163" t="n">
        <v>20</v>
      </c>
      <c r="J67" s="163" t="n">
        <v>28</v>
      </c>
      <c r="K67" s="163" t="s">
        <v>32</v>
      </c>
      <c r="L67" s="163" t="s">
        <v>32</v>
      </c>
      <c r="M67" s="163" t="n">
        <f aca="false">SUM(I67:L67)</f>
        <v>48</v>
      </c>
      <c r="N67" s="164"/>
      <c r="O67" s="160" t="s">
        <v>426</v>
      </c>
      <c r="P67" s="164"/>
      <c r="Q67" s="165" t="s">
        <v>422</v>
      </c>
      <c r="R67" s="165" t="s">
        <v>427</v>
      </c>
      <c r="S67" s="164"/>
      <c r="T67" s="165" t="s">
        <v>169</v>
      </c>
      <c r="U67" s="165" t="s">
        <v>422</v>
      </c>
      <c r="V67" s="165" t="s">
        <v>427</v>
      </c>
      <c r="W67" s="164"/>
    </row>
    <row r="68" s="36" customFormat="true" ht="14.25" hidden="false" customHeight="false" outlineLevel="0" collapsed="false">
      <c r="A68" s="99" t="s">
        <v>156</v>
      </c>
      <c r="B68" s="100" t="s">
        <v>428</v>
      </c>
      <c r="C68" s="101" t="s">
        <v>167</v>
      </c>
      <c r="D68" s="101" t="s">
        <v>31</v>
      </c>
      <c r="E68" s="160" t="s">
        <v>411</v>
      </c>
      <c r="F68" s="101" t="s">
        <v>31</v>
      </c>
      <c r="G68" s="102" t="s">
        <v>429</v>
      </c>
      <c r="H68" s="162" t="s">
        <v>430</v>
      </c>
      <c r="I68" s="163" t="n">
        <v>12</v>
      </c>
      <c r="J68" s="163" t="n">
        <v>12</v>
      </c>
      <c r="K68" s="163" t="s">
        <v>32</v>
      </c>
      <c r="L68" s="163" t="s">
        <v>32</v>
      </c>
      <c r="M68" s="163" t="n">
        <f aca="false">SUM(I68:L68)</f>
        <v>24</v>
      </c>
      <c r="N68" s="103" t="s">
        <v>87</v>
      </c>
      <c r="O68" s="164"/>
      <c r="P68" s="164"/>
      <c r="Q68" s="164"/>
      <c r="R68" s="164"/>
      <c r="S68" s="164"/>
      <c r="T68" s="164"/>
      <c r="U68" s="164"/>
      <c r="V68" s="164"/>
      <c r="W68" s="164"/>
    </row>
    <row r="69" s="36" customFormat="true" ht="14.25" hidden="false" customHeight="false" outlineLevel="0" collapsed="false">
      <c r="A69" s="99" t="s">
        <v>156</v>
      </c>
      <c r="B69" s="100" t="s">
        <v>431</v>
      </c>
      <c r="C69" s="101" t="s">
        <v>167</v>
      </c>
      <c r="D69" s="101" t="s">
        <v>31</v>
      </c>
      <c r="E69" s="160" t="s">
        <v>411</v>
      </c>
      <c r="F69" s="101" t="s">
        <v>31</v>
      </c>
      <c r="G69" s="102" t="s">
        <v>432</v>
      </c>
      <c r="H69" s="162" t="s">
        <v>433</v>
      </c>
      <c r="I69" s="163" t="s">
        <v>32</v>
      </c>
      <c r="J69" s="163" t="s">
        <v>32</v>
      </c>
      <c r="K69" s="163" t="s">
        <v>32</v>
      </c>
      <c r="L69" s="163" t="n">
        <v>12</v>
      </c>
      <c r="M69" s="163" t="n">
        <f aca="false">SUM(I69:L69)</f>
        <v>12</v>
      </c>
      <c r="N69" s="103" t="s">
        <v>87</v>
      </c>
      <c r="O69" s="164"/>
      <c r="P69" s="164"/>
      <c r="Q69" s="164"/>
      <c r="R69" s="164"/>
      <c r="S69" s="164"/>
      <c r="T69" s="165" t="s">
        <v>169</v>
      </c>
      <c r="U69" s="165" t="s">
        <v>422</v>
      </c>
      <c r="V69" s="165" t="s">
        <v>423</v>
      </c>
      <c r="W69" s="164"/>
    </row>
    <row r="70" s="36" customFormat="true" ht="14.25" hidden="false" customHeight="false" outlineLevel="0" collapsed="false">
      <c r="A70" s="99" t="s">
        <v>156</v>
      </c>
      <c r="B70" s="100" t="s">
        <v>434</v>
      </c>
      <c r="C70" s="101" t="s">
        <v>167</v>
      </c>
      <c r="D70" s="101" t="s">
        <v>31</v>
      </c>
      <c r="E70" s="160" t="s">
        <v>411</v>
      </c>
      <c r="F70" s="101" t="s">
        <v>31</v>
      </c>
      <c r="G70" s="102" t="s">
        <v>435</v>
      </c>
      <c r="H70" s="162" t="s">
        <v>433</v>
      </c>
      <c r="I70" s="163" t="s">
        <v>32</v>
      </c>
      <c r="J70" s="163" t="s">
        <v>32</v>
      </c>
      <c r="K70" s="163" t="s">
        <v>32</v>
      </c>
      <c r="L70" s="163" t="n">
        <v>10</v>
      </c>
      <c r="M70" s="163" t="n">
        <f aca="false">SUM(I70:L70)</f>
        <v>10</v>
      </c>
      <c r="N70" s="103" t="s">
        <v>87</v>
      </c>
      <c r="O70" s="164"/>
      <c r="P70" s="164"/>
      <c r="Q70" s="164"/>
      <c r="R70" s="164"/>
      <c r="S70" s="164"/>
      <c r="T70" s="165" t="s">
        <v>169</v>
      </c>
      <c r="U70" s="165" t="s">
        <v>422</v>
      </c>
      <c r="V70" s="165" t="s">
        <v>423</v>
      </c>
      <c r="W70" s="164"/>
    </row>
    <row r="71" customFormat="false" ht="14.25" hidden="false" customHeight="false" outlineLevel="0" collapsed="false">
      <c r="A71" s="99"/>
      <c r="B71" s="100"/>
      <c r="C71" s="101"/>
      <c r="D71" s="101"/>
      <c r="E71" s="101"/>
      <c r="F71" s="101"/>
      <c r="G71" s="46"/>
      <c r="H71" s="63"/>
      <c r="I71" s="103"/>
      <c r="J71" s="103"/>
      <c r="K71" s="103"/>
      <c r="L71" s="103"/>
      <c r="M71" s="103" t="n">
        <f aca="false">SUM(I71:L71)</f>
        <v>0</v>
      </c>
      <c r="N71" s="103"/>
      <c r="O71" s="103"/>
      <c r="P71" s="103"/>
      <c r="Q71" s="104"/>
      <c r="R71" s="104"/>
      <c r="S71" s="103"/>
      <c r="T71" s="103"/>
      <c r="U71" s="103"/>
      <c r="V71" s="103"/>
      <c r="W71" s="110"/>
    </row>
    <row r="72" customFormat="false" ht="14.25" hidden="false" customHeight="false" outlineLevel="0" collapsed="false">
      <c r="A72" s="143" t="s">
        <v>156</v>
      </c>
      <c r="B72" s="144" t="s">
        <v>436</v>
      </c>
      <c r="C72" s="145" t="s">
        <v>161</v>
      </c>
      <c r="D72" s="145"/>
      <c r="E72" s="145"/>
      <c r="F72" s="146"/>
      <c r="G72" s="147" t="s">
        <v>188</v>
      </c>
      <c r="H72" s="147" t="n">
        <f aca="false">H73</f>
        <v>3</v>
      </c>
      <c r="I72" s="148" t="str">
        <f aca="false">I73</f>
        <v>-</v>
      </c>
      <c r="J72" s="148" t="n">
        <f aca="false">J73</f>
        <v>24</v>
      </c>
      <c r="K72" s="148" t="str">
        <f aca="false">K73</f>
        <v>-</v>
      </c>
      <c r="L72" s="148" t="str">
        <f aca="false">L73</f>
        <v>-</v>
      </c>
      <c r="M72" s="148" t="n">
        <f aca="false">SUM(I72:L72)</f>
        <v>24</v>
      </c>
      <c r="N72" s="148"/>
      <c r="O72" s="148"/>
      <c r="P72" s="148"/>
      <c r="Q72" s="149"/>
      <c r="R72" s="149"/>
      <c r="S72" s="148" t="s">
        <v>32</v>
      </c>
      <c r="T72" s="148"/>
      <c r="U72" s="148"/>
      <c r="V72" s="148"/>
      <c r="W72" s="150"/>
    </row>
    <row r="73" customFormat="false" ht="14.25" hidden="false" customHeight="false" outlineLevel="0" collapsed="false">
      <c r="A73" s="151" t="s">
        <v>156</v>
      </c>
      <c r="B73" s="152" t="s">
        <v>437</v>
      </c>
      <c r="C73" s="153" t="s">
        <v>164</v>
      </c>
      <c r="D73" s="153" t="s">
        <v>31</v>
      </c>
      <c r="E73" s="154" t="s">
        <v>438</v>
      </c>
      <c r="F73" s="153" t="s">
        <v>31</v>
      </c>
      <c r="G73" s="155" t="s">
        <v>439</v>
      </c>
      <c r="H73" s="156" t="n">
        <v>3</v>
      </c>
      <c r="I73" s="157" t="s">
        <v>32</v>
      </c>
      <c r="J73" s="157" t="n">
        <v>24</v>
      </c>
      <c r="K73" s="157" t="s">
        <v>32</v>
      </c>
      <c r="L73" s="157" t="s">
        <v>32</v>
      </c>
      <c r="M73" s="157" t="n">
        <f aca="false">SUM(I73:L73)</f>
        <v>24</v>
      </c>
      <c r="N73" s="157"/>
      <c r="O73" s="157"/>
      <c r="P73" s="157"/>
      <c r="Q73" s="158"/>
      <c r="R73" s="158"/>
      <c r="S73" s="157" t="s">
        <v>32</v>
      </c>
      <c r="T73" s="157"/>
      <c r="U73" s="157"/>
      <c r="V73" s="157"/>
      <c r="W73" s="159"/>
    </row>
    <row r="74" s="36" customFormat="true" ht="14.25" hidden="false" customHeight="false" outlineLevel="0" collapsed="false">
      <c r="A74" s="99" t="s">
        <v>156</v>
      </c>
      <c r="B74" s="100" t="s">
        <v>440</v>
      </c>
      <c r="C74" s="101" t="s">
        <v>167</v>
      </c>
      <c r="D74" s="101" t="s">
        <v>31</v>
      </c>
      <c r="E74" s="160" t="s">
        <v>438</v>
      </c>
      <c r="F74" s="101" t="s">
        <v>31</v>
      </c>
      <c r="G74" s="102" t="s">
        <v>439</v>
      </c>
      <c r="H74" s="162"/>
      <c r="I74" s="163" t="s">
        <v>32</v>
      </c>
      <c r="J74" s="163" t="n">
        <v>24</v>
      </c>
      <c r="K74" s="163" t="s">
        <v>32</v>
      </c>
      <c r="L74" s="163" t="s">
        <v>32</v>
      </c>
      <c r="M74" s="163" t="n">
        <f aca="false">SUM(I74:L74)</f>
        <v>24</v>
      </c>
      <c r="N74" s="163"/>
      <c r="O74" s="163"/>
      <c r="P74" s="163"/>
      <c r="Q74" s="163"/>
      <c r="R74" s="163"/>
      <c r="S74" s="163"/>
      <c r="T74" s="163"/>
      <c r="U74" s="163"/>
      <c r="V74" s="163"/>
      <c r="W74" s="163"/>
    </row>
    <row r="75" customFormat="false" ht="14.25" hidden="false" customHeight="false" outlineLevel="0" collapsed="false">
      <c r="A75" s="99"/>
      <c r="B75" s="100"/>
      <c r="C75" s="101"/>
      <c r="D75" s="101"/>
      <c r="E75" s="101"/>
      <c r="F75" s="101"/>
      <c r="G75" s="46"/>
      <c r="H75" s="63"/>
      <c r="I75" s="103"/>
      <c r="J75" s="103"/>
      <c r="K75" s="103"/>
      <c r="L75" s="103"/>
      <c r="M75" s="103" t="n">
        <f aca="false">SUM(I75:L75)</f>
        <v>0</v>
      </c>
      <c r="N75" s="103"/>
      <c r="O75" s="103"/>
      <c r="P75" s="103"/>
      <c r="Q75" s="104"/>
      <c r="R75" s="104"/>
      <c r="S75" s="103"/>
      <c r="T75" s="103"/>
      <c r="U75" s="103"/>
      <c r="V75" s="103"/>
      <c r="W75" s="110"/>
    </row>
    <row r="76" customFormat="false" ht="14.25" hidden="false" customHeight="false" outlineLevel="0" collapsed="false">
      <c r="A76" s="99"/>
      <c r="B76" s="100"/>
      <c r="C76" s="101"/>
      <c r="D76" s="101"/>
      <c r="E76" s="101"/>
      <c r="F76" s="101"/>
      <c r="G76" s="46"/>
      <c r="H76" s="63"/>
      <c r="I76" s="103"/>
      <c r="J76" s="103"/>
      <c r="K76" s="103"/>
      <c r="L76" s="103"/>
      <c r="M76" s="103" t="n">
        <f aca="false">SUM(I76:L76)</f>
        <v>0</v>
      </c>
      <c r="N76" s="103"/>
      <c r="O76" s="103"/>
      <c r="P76" s="103"/>
      <c r="Q76" s="104"/>
      <c r="R76" s="104"/>
      <c r="S76" s="103"/>
      <c r="T76" s="103"/>
      <c r="U76" s="103"/>
      <c r="V76" s="103"/>
      <c r="W76" s="110"/>
    </row>
    <row r="77" customFormat="false" ht="14.25" hidden="true" customHeight="false" outlineLevel="0" collapsed="false">
      <c r="A77" s="99"/>
      <c r="B77" s="100"/>
      <c r="C77" s="101"/>
      <c r="D77" s="101"/>
      <c r="E77" s="101"/>
      <c r="F77" s="101"/>
      <c r="G77" s="46"/>
      <c r="H77" s="63"/>
      <c r="I77" s="103"/>
      <c r="J77" s="103"/>
      <c r="K77" s="103"/>
      <c r="L77" s="103"/>
      <c r="M77" s="103" t="n">
        <f aca="false">SUM(I77:L77)</f>
        <v>0</v>
      </c>
      <c r="N77" s="103"/>
      <c r="O77" s="103"/>
      <c r="P77" s="103"/>
      <c r="Q77" s="104"/>
      <c r="R77" s="104"/>
      <c r="S77" s="103"/>
      <c r="T77" s="103"/>
      <c r="U77" s="103"/>
      <c r="V77" s="103"/>
      <c r="W77" s="110"/>
    </row>
    <row r="78" customFormat="false" ht="14.25" hidden="true" customHeight="false" outlineLevel="0" collapsed="false">
      <c r="A78" s="99"/>
      <c r="B78" s="100"/>
      <c r="C78" s="101"/>
      <c r="D78" s="101"/>
      <c r="E78" s="101"/>
      <c r="F78" s="101"/>
      <c r="G78" s="46"/>
      <c r="H78" s="63"/>
      <c r="I78" s="103"/>
      <c r="J78" s="103"/>
      <c r="K78" s="103"/>
      <c r="L78" s="103"/>
      <c r="M78" s="103" t="n">
        <f aca="false">SUM(I78:L78)</f>
        <v>0</v>
      </c>
      <c r="N78" s="103"/>
      <c r="O78" s="103"/>
      <c r="P78" s="103"/>
      <c r="Q78" s="104"/>
      <c r="R78" s="104"/>
      <c r="S78" s="103"/>
      <c r="T78" s="103"/>
      <c r="U78" s="103"/>
      <c r="V78" s="103"/>
      <c r="W78" s="110"/>
    </row>
    <row r="79" customFormat="false" ht="14.25" hidden="true" customHeight="false" outlineLevel="0" collapsed="false">
      <c r="A79" s="99"/>
      <c r="B79" s="100"/>
      <c r="C79" s="101"/>
      <c r="D79" s="101"/>
      <c r="E79" s="101"/>
      <c r="F79" s="101"/>
      <c r="G79" s="46"/>
      <c r="H79" s="63"/>
      <c r="I79" s="103"/>
      <c r="J79" s="103"/>
      <c r="K79" s="103"/>
      <c r="L79" s="103"/>
      <c r="M79" s="103" t="n">
        <f aca="false">SUM(I79:L79)</f>
        <v>0</v>
      </c>
      <c r="N79" s="103"/>
      <c r="O79" s="103"/>
      <c r="P79" s="103"/>
      <c r="Q79" s="104"/>
      <c r="R79" s="104"/>
      <c r="S79" s="103"/>
      <c r="T79" s="103"/>
      <c r="U79" s="103"/>
      <c r="V79" s="103"/>
      <c r="W79" s="110"/>
    </row>
    <row r="80" customFormat="false" ht="14.25" hidden="true" customHeight="false" outlineLevel="0" collapsed="false">
      <c r="A80" s="99"/>
      <c r="B80" s="100"/>
      <c r="C80" s="101"/>
      <c r="D80" s="101"/>
      <c r="E80" s="101"/>
      <c r="F80" s="101"/>
      <c r="G80" s="46"/>
      <c r="H80" s="63"/>
      <c r="I80" s="103"/>
      <c r="J80" s="103"/>
      <c r="K80" s="103"/>
      <c r="L80" s="103"/>
      <c r="M80" s="103" t="n">
        <f aca="false">SUM(I80:L80)</f>
        <v>0</v>
      </c>
      <c r="N80" s="103"/>
      <c r="O80" s="103"/>
      <c r="P80" s="103"/>
      <c r="Q80" s="104"/>
      <c r="R80" s="104"/>
      <c r="S80" s="103"/>
      <c r="T80" s="103"/>
      <c r="U80" s="103"/>
      <c r="V80" s="103"/>
      <c r="W80" s="110"/>
    </row>
    <row r="81" customFormat="false" ht="14.25" hidden="true" customHeight="false" outlineLevel="0" collapsed="false">
      <c r="A81" s="99"/>
      <c r="B81" s="100"/>
      <c r="C81" s="101"/>
      <c r="D81" s="101"/>
      <c r="E81" s="101"/>
      <c r="F81" s="101"/>
      <c r="G81" s="46"/>
      <c r="H81" s="63"/>
      <c r="I81" s="103"/>
      <c r="J81" s="103"/>
      <c r="K81" s="103"/>
      <c r="L81" s="103"/>
      <c r="M81" s="103" t="n">
        <f aca="false">SUM(I81:L81)</f>
        <v>0</v>
      </c>
      <c r="N81" s="103"/>
      <c r="O81" s="103"/>
      <c r="P81" s="103"/>
      <c r="Q81" s="104"/>
      <c r="R81" s="104"/>
      <c r="S81" s="103"/>
      <c r="T81" s="103"/>
      <c r="U81" s="103"/>
      <c r="V81" s="103"/>
      <c r="W81" s="110"/>
    </row>
    <row r="82" customFormat="false" ht="14.25" hidden="true" customHeight="false" outlineLevel="0" collapsed="false">
      <c r="A82" s="99"/>
      <c r="B82" s="100"/>
      <c r="C82" s="101"/>
      <c r="D82" s="101"/>
      <c r="E82" s="101"/>
      <c r="F82" s="101"/>
      <c r="G82" s="46"/>
      <c r="H82" s="63"/>
      <c r="I82" s="103"/>
      <c r="J82" s="103"/>
      <c r="K82" s="103"/>
      <c r="L82" s="103"/>
      <c r="M82" s="103" t="n">
        <f aca="false">SUM(I82:L82)</f>
        <v>0</v>
      </c>
      <c r="N82" s="103"/>
      <c r="O82" s="103"/>
      <c r="P82" s="103"/>
      <c r="Q82" s="104"/>
      <c r="R82" s="104"/>
      <c r="S82" s="103"/>
      <c r="T82" s="103"/>
      <c r="U82" s="103"/>
      <c r="V82" s="103"/>
      <c r="W82" s="110"/>
    </row>
    <row r="83" customFormat="false" ht="14.25" hidden="true" customHeight="false" outlineLevel="0" collapsed="false">
      <c r="A83" s="99"/>
      <c r="B83" s="100"/>
      <c r="C83" s="101"/>
      <c r="D83" s="101"/>
      <c r="E83" s="101"/>
      <c r="F83" s="101"/>
      <c r="G83" s="46"/>
      <c r="H83" s="63"/>
      <c r="I83" s="103"/>
      <c r="J83" s="103"/>
      <c r="K83" s="103"/>
      <c r="L83" s="103"/>
      <c r="M83" s="103" t="n">
        <f aca="false">SUM(I83:L83)</f>
        <v>0</v>
      </c>
      <c r="N83" s="103"/>
      <c r="O83" s="103"/>
      <c r="P83" s="103"/>
      <c r="Q83" s="104"/>
      <c r="R83" s="104"/>
      <c r="S83" s="103"/>
      <c r="T83" s="103"/>
      <c r="U83" s="103"/>
      <c r="V83" s="103"/>
      <c r="W83" s="110"/>
    </row>
    <row r="84" customFormat="false" ht="14.25" hidden="true" customHeight="false" outlineLevel="0" collapsed="false">
      <c r="A84" s="99"/>
      <c r="B84" s="100"/>
      <c r="C84" s="101"/>
      <c r="D84" s="101"/>
      <c r="E84" s="101"/>
      <c r="F84" s="101"/>
      <c r="G84" s="46"/>
      <c r="H84" s="63"/>
      <c r="I84" s="103"/>
      <c r="J84" s="103"/>
      <c r="K84" s="103"/>
      <c r="L84" s="103"/>
      <c r="M84" s="103" t="n">
        <f aca="false">SUM(I84:L84)</f>
        <v>0</v>
      </c>
      <c r="N84" s="103"/>
      <c r="O84" s="103"/>
      <c r="P84" s="103"/>
      <c r="Q84" s="104"/>
      <c r="R84" s="104"/>
      <c r="S84" s="103"/>
      <c r="T84" s="103"/>
      <c r="U84" s="103"/>
      <c r="V84" s="103"/>
      <c r="W84" s="110"/>
    </row>
    <row r="85" customFormat="false" ht="14.25" hidden="true" customHeight="false" outlineLevel="0" collapsed="false">
      <c r="A85" s="99"/>
      <c r="B85" s="100"/>
      <c r="C85" s="101"/>
      <c r="D85" s="101"/>
      <c r="E85" s="101"/>
      <c r="F85" s="101"/>
      <c r="G85" s="46"/>
      <c r="H85" s="63"/>
      <c r="I85" s="103"/>
      <c r="J85" s="103"/>
      <c r="K85" s="103"/>
      <c r="L85" s="103"/>
      <c r="M85" s="103" t="n">
        <f aca="false">SUM(I85:L85)</f>
        <v>0</v>
      </c>
      <c r="N85" s="103"/>
      <c r="O85" s="103"/>
      <c r="P85" s="103"/>
      <c r="Q85" s="104"/>
      <c r="R85" s="104"/>
      <c r="S85" s="103"/>
      <c r="T85" s="103"/>
      <c r="U85" s="103"/>
      <c r="V85" s="103"/>
      <c r="W85" s="110"/>
    </row>
    <row r="86" customFormat="false" ht="14.25" hidden="true" customHeight="false" outlineLevel="0" collapsed="false">
      <c r="A86" s="99"/>
      <c r="B86" s="100"/>
      <c r="C86" s="101"/>
      <c r="D86" s="101"/>
      <c r="E86" s="101"/>
      <c r="F86" s="101"/>
      <c r="G86" s="46"/>
      <c r="H86" s="63"/>
      <c r="I86" s="103"/>
      <c r="J86" s="103"/>
      <c r="K86" s="103"/>
      <c r="L86" s="103"/>
      <c r="M86" s="103" t="n">
        <f aca="false">SUM(I86:L86)</f>
        <v>0</v>
      </c>
      <c r="N86" s="103"/>
      <c r="O86" s="103"/>
      <c r="P86" s="103"/>
      <c r="Q86" s="104"/>
      <c r="R86" s="104"/>
      <c r="S86" s="103"/>
      <c r="T86" s="103"/>
      <c r="U86" s="103"/>
      <c r="V86" s="103"/>
      <c r="W86" s="110"/>
    </row>
    <row r="87" customFormat="false" ht="14.25" hidden="true" customHeight="false" outlineLevel="0" collapsed="false">
      <c r="A87" s="99"/>
      <c r="B87" s="100"/>
      <c r="C87" s="101"/>
      <c r="D87" s="101"/>
      <c r="E87" s="101"/>
      <c r="F87" s="101"/>
      <c r="G87" s="46"/>
      <c r="H87" s="63"/>
      <c r="I87" s="103"/>
      <c r="J87" s="103"/>
      <c r="K87" s="103"/>
      <c r="L87" s="103"/>
      <c r="M87" s="103" t="n">
        <f aca="false">SUM(I87:L87)</f>
        <v>0</v>
      </c>
      <c r="N87" s="103"/>
      <c r="O87" s="103"/>
      <c r="P87" s="103"/>
      <c r="Q87" s="104"/>
      <c r="R87" s="104"/>
      <c r="S87" s="103"/>
      <c r="T87" s="103"/>
      <c r="U87" s="103"/>
      <c r="V87" s="103"/>
      <c r="W87" s="110"/>
    </row>
    <row r="88" customFormat="false" ht="14.25" hidden="true" customHeight="false" outlineLevel="0" collapsed="false">
      <c r="A88" s="99"/>
      <c r="B88" s="100"/>
      <c r="C88" s="101"/>
      <c r="D88" s="101"/>
      <c r="E88" s="101"/>
      <c r="F88" s="101"/>
      <c r="G88" s="46"/>
      <c r="H88" s="63"/>
      <c r="I88" s="103"/>
      <c r="J88" s="103"/>
      <c r="K88" s="103"/>
      <c r="L88" s="103"/>
      <c r="M88" s="103" t="n">
        <f aca="false">SUM(I88:L88)</f>
        <v>0</v>
      </c>
      <c r="N88" s="103"/>
      <c r="O88" s="103"/>
      <c r="P88" s="103"/>
      <c r="Q88" s="104"/>
      <c r="R88" s="104"/>
      <c r="S88" s="103"/>
      <c r="T88" s="103"/>
      <c r="U88" s="103"/>
      <c r="V88" s="103"/>
      <c r="W88" s="110"/>
    </row>
    <row r="89" customFormat="false" ht="14.25" hidden="true" customHeight="false" outlineLevel="0" collapsed="false">
      <c r="A89" s="99"/>
      <c r="B89" s="100"/>
      <c r="C89" s="101"/>
      <c r="D89" s="101"/>
      <c r="E89" s="101"/>
      <c r="F89" s="101"/>
      <c r="G89" s="46"/>
      <c r="H89" s="63"/>
      <c r="I89" s="103"/>
      <c r="J89" s="103"/>
      <c r="K89" s="103"/>
      <c r="L89" s="103"/>
      <c r="M89" s="103" t="n">
        <f aca="false">SUM(I89:L89)</f>
        <v>0</v>
      </c>
      <c r="N89" s="103"/>
      <c r="O89" s="103"/>
      <c r="P89" s="103"/>
      <c r="Q89" s="104"/>
      <c r="R89" s="104"/>
      <c r="S89" s="103"/>
      <c r="T89" s="103"/>
      <c r="U89" s="103"/>
      <c r="V89" s="103"/>
      <c r="W89" s="110"/>
    </row>
    <row r="90" customFormat="false" ht="14.25" hidden="true" customHeight="false" outlineLevel="0" collapsed="false">
      <c r="A90" s="99"/>
      <c r="B90" s="100"/>
      <c r="C90" s="101"/>
      <c r="D90" s="101"/>
      <c r="E90" s="101"/>
      <c r="F90" s="101"/>
      <c r="G90" s="46"/>
      <c r="H90" s="63"/>
      <c r="I90" s="103"/>
      <c r="J90" s="103"/>
      <c r="K90" s="103"/>
      <c r="L90" s="103"/>
      <c r="M90" s="103" t="n">
        <f aca="false">SUM(I90:L90)</f>
        <v>0</v>
      </c>
      <c r="N90" s="103"/>
      <c r="O90" s="103"/>
      <c r="P90" s="103"/>
      <c r="Q90" s="104"/>
      <c r="R90" s="104"/>
      <c r="S90" s="103"/>
      <c r="T90" s="103"/>
      <c r="U90" s="103"/>
      <c r="V90" s="103"/>
      <c r="W90" s="110"/>
    </row>
    <row r="91" customFormat="false" ht="14.25" hidden="true" customHeight="false" outlineLevel="0" collapsed="false">
      <c r="A91" s="99"/>
      <c r="B91" s="100"/>
      <c r="C91" s="101"/>
      <c r="D91" s="101"/>
      <c r="E91" s="101"/>
      <c r="F91" s="101"/>
      <c r="G91" s="46"/>
      <c r="H91" s="63"/>
      <c r="I91" s="103"/>
      <c r="J91" s="103"/>
      <c r="K91" s="103"/>
      <c r="L91" s="103"/>
      <c r="M91" s="103" t="n">
        <f aca="false">SUM(I91:L91)</f>
        <v>0</v>
      </c>
      <c r="N91" s="103"/>
      <c r="O91" s="103"/>
      <c r="P91" s="103"/>
      <c r="Q91" s="104"/>
      <c r="R91" s="104"/>
      <c r="S91" s="103"/>
      <c r="T91" s="103"/>
      <c r="U91" s="103"/>
      <c r="V91" s="103"/>
      <c r="W91" s="110"/>
    </row>
    <row r="92" customFormat="false" ht="14.25" hidden="true" customHeight="false" outlineLevel="0" collapsed="false">
      <c r="A92" s="99"/>
      <c r="B92" s="100"/>
      <c r="C92" s="101"/>
      <c r="D92" s="101"/>
      <c r="E92" s="101"/>
      <c r="F92" s="101"/>
      <c r="G92" s="46"/>
      <c r="H92" s="63"/>
      <c r="I92" s="103"/>
      <c r="J92" s="103"/>
      <c r="K92" s="103"/>
      <c r="L92" s="103"/>
      <c r="M92" s="103" t="n">
        <f aca="false">SUM(I92:L92)</f>
        <v>0</v>
      </c>
      <c r="N92" s="103"/>
      <c r="O92" s="103"/>
      <c r="P92" s="103"/>
      <c r="Q92" s="104"/>
      <c r="R92" s="104"/>
      <c r="S92" s="103"/>
      <c r="T92" s="103"/>
      <c r="U92" s="103"/>
      <c r="V92" s="103"/>
      <c r="W92" s="110"/>
    </row>
    <row r="93" customFormat="false" ht="14.25" hidden="true" customHeight="false" outlineLevel="0" collapsed="false">
      <c r="A93" s="99"/>
      <c r="B93" s="100"/>
      <c r="C93" s="101"/>
      <c r="D93" s="101"/>
      <c r="E93" s="101"/>
      <c r="F93" s="101"/>
      <c r="G93" s="46"/>
      <c r="H93" s="63"/>
      <c r="I93" s="103"/>
      <c r="J93" s="103"/>
      <c r="K93" s="103"/>
      <c r="L93" s="103"/>
      <c r="M93" s="103" t="n">
        <f aca="false">SUM(I93:L93)</f>
        <v>0</v>
      </c>
      <c r="N93" s="103"/>
      <c r="O93" s="103"/>
      <c r="P93" s="103"/>
      <c r="Q93" s="104"/>
      <c r="R93" s="104"/>
      <c r="S93" s="103"/>
      <c r="T93" s="103"/>
      <c r="U93" s="103"/>
      <c r="V93" s="103"/>
      <c r="W93" s="110"/>
    </row>
    <row r="94" customFormat="false" ht="14.25" hidden="true" customHeight="false" outlineLevel="0" collapsed="false">
      <c r="A94" s="99"/>
      <c r="B94" s="100"/>
      <c r="C94" s="101"/>
      <c r="D94" s="101"/>
      <c r="E94" s="101"/>
      <c r="F94" s="101"/>
      <c r="G94" s="46"/>
      <c r="H94" s="63"/>
      <c r="I94" s="103"/>
      <c r="J94" s="103"/>
      <c r="K94" s="103"/>
      <c r="L94" s="103"/>
      <c r="M94" s="103" t="n">
        <f aca="false">SUM(I94:L94)</f>
        <v>0</v>
      </c>
      <c r="N94" s="103"/>
      <c r="O94" s="103"/>
      <c r="P94" s="103"/>
      <c r="Q94" s="104"/>
      <c r="R94" s="104"/>
      <c r="S94" s="103"/>
      <c r="T94" s="103"/>
      <c r="U94" s="103"/>
      <c r="V94" s="103"/>
      <c r="W94" s="110"/>
    </row>
    <row r="95" customFormat="false" ht="14.25" hidden="true" customHeight="false" outlineLevel="0" collapsed="false">
      <c r="A95" s="99"/>
      <c r="B95" s="100"/>
      <c r="C95" s="101"/>
      <c r="D95" s="101"/>
      <c r="E95" s="101"/>
      <c r="F95" s="101"/>
      <c r="G95" s="46"/>
      <c r="H95" s="63"/>
      <c r="I95" s="103"/>
      <c r="J95" s="103"/>
      <c r="K95" s="103"/>
      <c r="L95" s="103"/>
      <c r="M95" s="103" t="n">
        <f aca="false">SUM(I95:L95)</f>
        <v>0</v>
      </c>
      <c r="N95" s="103"/>
      <c r="O95" s="103"/>
      <c r="P95" s="103"/>
      <c r="Q95" s="104"/>
      <c r="R95" s="104"/>
      <c r="S95" s="103"/>
      <c r="T95" s="103"/>
      <c r="U95" s="103"/>
      <c r="V95" s="103"/>
      <c r="W95" s="110"/>
    </row>
    <row r="96" customFormat="false" ht="14.25" hidden="true" customHeight="false" outlineLevel="0" collapsed="false">
      <c r="A96" s="99"/>
      <c r="B96" s="100"/>
      <c r="C96" s="101"/>
      <c r="D96" s="101"/>
      <c r="E96" s="101"/>
      <c r="F96" s="101"/>
      <c r="G96" s="46"/>
      <c r="H96" s="63"/>
      <c r="I96" s="103"/>
      <c r="J96" s="103"/>
      <c r="K96" s="103"/>
      <c r="L96" s="103"/>
      <c r="M96" s="103" t="n">
        <f aca="false">SUM(I96:L96)</f>
        <v>0</v>
      </c>
      <c r="N96" s="103"/>
      <c r="O96" s="103"/>
      <c r="P96" s="103"/>
      <c r="Q96" s="104"/>
      <c r="R96" s="104"/>
      <c r="S96" s="103"/>
      <c r="T96" s="103"/>
      <c r="U96" s="103"/>
      <c r="V96" s="103"/>
      <c r="W96" s="110"/>
    </row>
    <row r="97" customFormat="false" ht="14.25" hidden="true" customHeight="false" outlineLevel="0" collapsed="false">
      <c r="A97" s="99"/>
      <c r="B97" s="100"/>
      <c r="C97" s="101"/>
      <c r="D97" s="101"/>
      <c r="E97" s="101"/>
      <c r="F97" s="101"/>
      <c r="G97" s="46"/>
      <c r="H97" s="63"/>
      <c r="I97" s="103"/>
      <c r="J97" s="103"/>
      <c r="K97" s="103"/>
      <c r="L97" s="103"/>
      <c r="M97" s="103" t="n">
        <f aca="false">SUM(I97:L97)</f>
        <v>0</v>
      </c>
      <c r="N97" s="103"/>
      <c r="O97" s="103"/>
      <c r="P97" s="103"/>
      <c r="Q97" s="104"/>
      <c r="R97" s="104"/>
      <c r="S97" s="103"/>
      <c r="T97" s="103"/>
      <c r="U97" s="103"/>
      <c r="V97" s="103"/>
      <c r="W97" s="110"/>
    </row>
    <row r="98" customFormat="false" ht="14.25" hidden="true" customHeight="false" outlineLevel="0" collapsed="false">
      <c r="A98" s="99"/>
      <c r="B98" s="100"/>
      <c r="C98" s="101"/>
      <c r="D98" s="101"/>
      <c r="E98" s="101"/>
      <c r="F98" s="101"/>
      <c r="G98" s="46"/>
      <c r="H98" s="63"/>
      <c r="I98" s="103"/>
      <c r="J98" s="103"/>
      <c r="K98" s="103"/>
      <c r="L98" s="103"/>
      <c r="M98" s="103" t="n">
        <f aca="false">SUM(I98:L98)</f>
        <v>0</v>
      </c>
      <c r="N98" s="103"/>
      <c r="O98" s="103"/>
      <c r="P98" s="103"/>
      <c r="Q98" s="104"/>
      <c r="R98" s="104"/>
      <c r="S98" s="103"/>
      <c r="T98" s="103"/>
      <c r="U98" s="103"/>
      <c r="V98" s="103"/>
      <c r="W98" s="110"/>
    </row>
    <row r="99" customFormat="false" ht="14.25" hidden="true" customHeight="false" outlineLevel="0" collapsed="false">
      <c r="A99" s="99"/>
      <c r="B99" s="100"/>
      <c r="C99" s="101"/>
      <c r="D99" s="101"/>
      <c r="E99" s="101"/>
      <c r="F99" s="101"/>
      <c r="G99" s="46"/>
      <c r="H99" s="63"/>
      <c r="I99" s="103"/>
      <c r="J99" s="103"/>
      <c r="K99" s="103"/>
      <c r="L99" s="103"/>
      <c r="M99" s="103" t="n">
        <f aca="false">SUM(I99:L99)</f>
        <v>0</v>
      </c>
      <c r="N99" s="103"/>
      <c r="O99" s="103"/>
      <c r="P99" s="103"/>
      <c r="Q99" s="104"/>
      <c r="R99" s="104"/>
      <c r="S99" s="103"/>
      <c r="T99" s="103"/>
      <c r="U99" s="103"/>
      <c r="V99" s="103"/>
      <c r="W99" s="110"/>
    </row>
    <row r="100" customFormat="false" ht="14.25" hidden="true" customHeight="false" outlineLevel="0" collapsed="false">
      <c r="A100" s="99"/>
      <c r="B100" s="100"/>
      <c r="C100" s="101"/>
      <c r="D100" s="101"/>
      <c r="E100" s="101"/>
      <c r="F100" s="101"/>
      <c r="G100" s="46"/>
      <c r="H100" s="63"/>
      <c r="I100" s="103"/>
      <c r="J100" s="103"/>
      <c r="K100" s="103"/>
      <c r="L100" s="103"/>
      <c r="M100" s="103" t="n">
        <f aca="false">SUM(I100:L100)</f>
        <v>0</v>
      </c>
      <c r="N100" s="103"/>
      <c r="O100" s="103"/>
      <c r="P100" s="103"/>
      <c r="Q100" s="104"/>
      <c r="R100" s="104"/>
      <c r="S100" s="103"/>
      <c r="T100" s="103"/>
      <c r="U100" s="103"/>
      <c r="V100" s="103"/>
      <c r="W100" s="110"/>
    </row>
    <row r="101" customFormat="false" ht="14.25" hidden="true" customHeight="false" outlineLevel="0" collapsed="false">
      <c r="A101" s="99"/>
      <c r="B101" s="100"/>
      <c r="C101" s="101"/>
      <c r="D101" s="101"/>
      <c r="E101" s="101"/>
      <c r="F101" s="101"/>
      <c r="G101" s="46"/>
      <c r="H101" s="63"/>
      <c r="I101" s="103"/>
      <c r="J101" s="103"/>
      <c r="K101" s="103"/>
      <c r="L101" s="103"/>
      <c r="M101" s="103" t="n">
        <f aca="false">SUM(I101:L101)</f>
        <v>0</v>
      </c>
      <c r="N101" s="103"/>
      <c r="O101" s="103"/>
      <c r="P101" s="103"/>
      <c r="Q101" s="104"/>
      <c r="R101" s="104"/>
      <c r="S101" s="103"/>
      <c r="T101" s="103"/>
      <c r="U101" s="103"/>
      <c r="V101" s="103"/>
      <c r="W101" s="110"/>
    </row>
    <row r="102" customFormat="false" ht="14.25" hidden="true" customHeight="false" outlineLevel="0" collapsed="false">
      <c r="A102" s="99"/>
      <c r="B102" s="100"/>
      <c r="C102" s="101"/>
      <c r="D102" s="101"/>
      <c r="E102" s="101"/>
      <c r="F102" s="101"/>
      <c r="G102" s="46"/>
      <c r="H102" s="63"/>
      <c r="I102" s="103"/>
      <c r="J102" s="103"/>
      <c r="K102" s="103"/>
      <c r="L102" s="103"/>
      <c r="M102" s="103" t="n">
        <f aca="false">SUM(I102:L102)</f>
        <v>0</v>
      </c>
      <c r="N102" s="103"/>
      <c r="O102" s="103"/>
      <c r="P102" s="103"/>
      <c r="Q102" s="104"/>
      <c r="R102" s="104"/>
      <c r="S102" s="103"/>
      <c r="T102" s="103"/>
      <c r="U102" s="103"/>
      <c r="V102" s="103"/>
      <c r="W102" s="110"/>
    </row>
    <row r="103" customFormat="false" ht="14.25" hidden="true" customHeight="false" outlineLevel="0" collapsed="false">
      <c r="A103" s="99"/>
      <c r="B103" s="100"/>
      <c r="C103" s="101"/>
      <c r="D103" s="101"/>
      <c r="E103" s="101"/>
      <c r="F103" s="101"/>
      <c r="G103" s="46"/>
      <c r="H103" s="63"/>
      <c r="I103" s="103"/>
      <c r="J103" s="103"/>
      <c r="K103" s="103"/>
      <c r="L103" s="103"/>
      <c r="M103" s="103" t="n">
        <f aca="false">SUM(I103:L103)</f>
        <v>0</v>
      </c>
      <c r="N103" s="103"/>
      <c r="O103" s="103"/>
      <c r="P103" s="103"/>
      <c r="Q103" s="104"/>
      <c r="R103" s="104"/>
      <c r="S103" s="103"/>
      <c r="T103" s="103"/>
      <c r="U103" s="103"/>
      <c r="V103" s="103"/>
      <c r="W103" s="110"/>
    </row>
    <row r="104" customFormat="false" ht="14.25" hidden="true" customHeight="false" outlineLevel="0" collapsed="false">
      <c r="A104" s="99"/>
      <c r="B104" s="100"/>
      <c r="C104" s="101"/>
      <c r="D104" s="101"/>
      <c r="E104" s="101"/>
      <c r="F104" s="101"/>
      <c r="G104" s="46"/>
      <c r="H104" s="63"/>
      <c r="I104" s="103"/>
      <c r="J104" s="103"/>
      <c r="K104" s="103"/>
      <c r="L104" s="103"/>
      <c r="M104" s="103" t="n">
        <f aca="false">SUM(I104:L104)</f>
        <v>0</v>
      </c>
      <c r="N104" s="103"/>
      <c r="O104" s="103"/>
      <c r="P104" s="103"/>
      <c r="Q104" s="104"/>
      <c r="R104" s="104"/>
      <c r="S104" s="103"/>
      <c r="T104" s="103"/>
      <c r="U104" s="103"/>
      <c r="V104" s="103"/>
      <c r="W104" s="110"/>
    </row>
    <row r="105" customFormat="false" ht="14.25" hidden="true" customHeight="false" outlineLevel="0" collapsed="false">
      <c r="A105" s="99"/>
      <c r="B105" s="100"/>
      <c r="C105" s="101"/>
      <c r="D105" s="101"/>
      <c r="E105" s="101"/>
      <c r="F105" s="101"/>
      <c r="G105" s="46"/>
      <c r="H105" s="63"/>
      <c r="I105" s="103"/>
      <c r="J105" s="103"/>
      <c r="K105" s="103"/>
      <c r="L105" s="103"/>
      <c r="M105" s="103" t="n">
        <f aca="false">SUM(I105:L105)</f>
        <v>0</v>
      </c>
      <c r="N105" s="103"/>
      <c r="O105" s="103"/>
      <c r="P105" s="103"/>
      <c r="Q105" s="104"/>
      <c r="R105" s="104"/>
      <c r="S105" s="103"/>
      <c r="T105" s="103"/>
      <c r="U105" s="103"/>
      <c r="V105" s="103"/>
      <c r="W105" s="110"/>
    </row>
    <row r="106" customFormat="false" ht="14.25" hidden="true" customHeight="false" outlineLevel="0" collapsed="false">
      <c r="A106" s="99"/>
      <c r="B106" s="100"/>
      <c r="C106" s="101"/>
      <c r="D106" s="101"/>
      <c r="E106" s="101"/>
      <c r="F106" s="101"/>
      <c r="G106" s="46"/>
      <c r="H106" s="63"/>
      <c r="I106" s="103"/>
      <c r="J106" s="103"/>
      <c r="K106" s="103"/>
      <c r="L106" s="103"/>
      <c r="M106" s="103" t="n">
        <f aca="false">SUM(I106:L106)</f>
        <v>0</v>
      </c>
      <c r="N106" s="103"/>
      <c r="O106" s="103"/>
      <c r="P106" s="103"/>
      <c r="Q106" s="104"/>
      <c r="R106" s="104"/>
      <c r="S106" s="103"/>
      <c r="T106" s="103"/>
      <c r="U106" s="103"/>
      <c r="V106" s="103"/>
      <c r="W106" s="110"/>
    </row>
    <row r="107" customFormat="false" ht="14.25" hidden="true" customHeight="false" outlineLevel="0" collapsed="false">
      <c r="A107" s="99"/>
      <c r="B107" s="100"/>
      <c r="C107" s="101"/>
      <c r="D107" s="101"/>
      <c r="E107" s="101"/>
      <c r="F107" s="101"/>
      <c r="G107" s="46"/>
      <c r="H107" s="63"/>
      <c r="I107" s="103"/>
      <c r="J107" s="103"/>
      <c r="K107" s="103"/>
      <c r="L107" s="103"/>
      <c r="M107" s="103" t="n">
        <f aca="false">SUM(I107:L107)</f>
        <v>0</v>
      </c>
      <c r="N107" s="103"/>
      <c r="O107" s="103"/>
      <c r="P107" s="103"/>
      <c r="Q107" s="104"/>
      <c r="R107" s="104"/>
      <c r="S107" s="103"/>
      <c r="T107" s="103"/>
      <c r="U107" s="103"/>
      <c r="V107" s="103"/>
      <c r="W107" s="110"/>
    </row>
    <row r="108" customFormat="false" ht="14.25" hidden="true" customHeight="false" outlineLevel="0" collapsed="false">
      <c r="A108" s="99"/>
      <c r="B108" s="100"/>
      <c r="C108" s="101"/>
      <c r="D108" s="101"/>
      <c r="E108" s="101"/>
      <c r="F108" s="101"/>
      <c r="G108" s="46"/>
      <c r="H108" s="63"/>
      <c r="I108" s="103"/>
      <c r="J108" s="103"/>
      <c r="K108" s="103"/>
      <c r="L108" s="103"/>
      <c r="M108" s="103" t="n">
        <f aca="false">SUM(I108:L108)</f>
        <v>0</v>
      </c>
      <c r="N108" s="103"/>
      <c r="O108" s="103"/>
      <c r="P108" s="103"/>
      <c r="Q108" s="104"/>
      <c r="R108" s="104"/>
      <c r="S108" s="103"/>
      <c r="T108" s="103"/>
      <c r="U108" s="103"/>
      <c r="V108" s="103"/>
      <c r="W108" s="110"/>
    </row>
    <row r="109" customFormat="false" ht="14.25" hidden="true" customHeight="false" outlineLevel="0" collapsed="false">
      <c r="A109" s="99"/>
      <c r="B109" s="100"/>
      <c r="C109" s="101"/>
      <c r="D109" s="101"/>
      <c r="E109" s="101"/>
      <c r="F109" s="101"/>
      <c r="G109" s="46"/>
      <c r="H109" s="63"/>
      <c r="I109" s="103"/>
      <c r="J109" s="103"/>
      <c r="K109" s="103"/>
      <c r="L109" s="103"/>
      <c r="M109" s="103" t="n">
        <f aca="false">SUM(I109:L109)</f>
        <v>0</v>
      </c>
      <c r="N109" s="103"/>
      <c r="O109" s="103"/>
      <c r="P109" s="103"/>
      <c r="Q109" s="104"/>
      <c r="R109" s="104"/>
      <c r="S109" s="103"/>
      <c r="T109" s="103"/>
      <c r="U109" s="103"/>
      <c r="V109" s="103"/>
      <c r="W109" s="110"/>
    </row>
    <row r="110" customFormat="false" ht="14.25" hidden="true" customHeight="false" outlineLevel="0" collapsed="false">
      <c r="A110" s="99"/>
      <c r="B110" s="100"/>
      <c r="C110" s="101"/>
      <c r="D110" s="101"/>
      <c r="E110" s="101"/>
      <c r="F110" s="101"/>
      <c r="G110" s="46"/>
      <c r="H110" s="63"/>
      <c r="I110" s="103"/>
      <c r="J110" s="103"/>
      <c r="K110" s="103"/>
      <c r="L110" s="103"/>
      <c r="M110" s="103" t="n">
        <f aca="false">SUM(I110:L110)</f>
        <v>0</v>
      </c>
      <c r="N110" s="103"/>
      <c r="O110" s="103"/>
      <c r="P110" s="103"/>
      <c r="Q110" s="104"/>
      <c r="R110" s="104"/>
      <c r="S110" s="103"/>
      <c r="T110" s="103"/>
      <c r="U110" s="103"/>
      <c r="V110" s="103"/>
      <c r="W110" s="110"/>
    </row>
    <row r="111" customFormat="false" ht="14.25" hidden="true" customHeight="false" outlineLevel="0" collapsed="false">
      <c r="A111" s="99"/>
      <c r="B111" s="100"/>
      <c r="C111" s="101"/>
      <c r="D111" s="101"/>
      <c r="E111" s="101"/>
      <c r="F111" s="101"/>
      <c r="G111" s="46"/>
      <c r="H111" s="63"/>
      <c r="I111" s="103"/>
      <c r="J111" s="103"/>
      <c r="K111" s="103"/>
      <c r="L111" s="103"/>
      <c r="M111" s="103" t="n">
        <f aca="false">SUM(I111:L111)</f>
        <v>0</v>
      </c>
      <c r="N111" s="103"/>
      <c r="O111" s="103"/>
      <c r="P111" s="103"/>
      <c r="Q111" s="104"/>
      <c r="R111" s="104"/>
      <c r="S111" s="103"/>
      <c r="T111" s="103"/>
      <c r="U111" s="103"/>
      <c r="V111" s="103"/>
      <c r="W111" s="110"/>
    </row>
    <row r="112" customFormat="false" ht="14.25" hidden="true" customHeight="false" outlineLevel="0" collapsed="false">
      <c r="A112" s="99"/>
      <c r="B112" s="100"/>
      <c r="C112" s="101"/>
      <c r="D112" s="101"/>
      <c r="E112" s="101"/>
      <c r="F112" s="101"/>
      <c r="G112" s="46"/>
      <c r="H112" s="63"/>
      <c r="I112" s="103"/>
      <c r="J112" s="103"/>
      <c r="K112" s="103"/>
      <c r="L112" s="103"/>
      <c r="M112" s="103" t="n">
        <f aca="false">SUM(I112:L112)</f>
        <v>0</v>
      </c>
      <c r="N112" s="103"/>
      <c r="O112" s="103"/>
      <c r="P112" s="103"/>
      <c r="Q112" s="104"/>
      <c r="R112" s="104"/>
      <c r="S112" s="103"/>
      <c r="T112" s="103"/>
      <c r="U112" s="103"/>
      <c r="V112" s="103"/>
      <c r="W112" s="110"/>
    </row>
    <row r="113" customFormat="false" ht="14.25" hidden="true" customHeight="false" outlineLevel="0" collapsed="false">
      <c r="A113" s="99"/>
      <c r="B113" s="100"/>
      <c r="C113" s="101"/>
      <c r="D113" s="101"/>
      <c r="E113" s="101"/>
      <c r="F113" s="101"/>
      <c r="G113" s="46"/>
      <c r="H113" s="63"/>
      <c r="I113" s="103"/>
      <c r="J113" s="103"/>
      <c r="K113" s="103"/>
      <c r="L113" s="103"/>
      <c r="M113" s="103" t="n">
        <f aca="false">SUM(I113:L113)</f>
        <v>0</v>
      </c>
      <c r="N113" s="103"/>
      <c r="O113" s="103"/>
      <c r="P113" s="103"/>
      <c r="Q113" s="104"/>
      <c r="R113" s="104"/>
      <c r="S113" s="103"/>
      <c r="T113" s="103"/>
      <c r="U113" s="103"/>
      <c r="V113" s="103"/>
      <c r="W113" s="110"/>
    </row>
    <row r="114" customFormat="false" ht="14.25" hidden="true" customHeight="false" outlineLevel="0" collapsed="false">
      <c r="A114" s="99"/>
      <c r="B114" s="100"/>
      <c r="C114" s="101"/>
      <c r="D114" s="101"/>
      <c r="E114" s="101"/>
      <c r="F114" s="101"/>
      <c r="G114" s="46"/>
      <c r="H114" s="63"/>
      <c r="I114" s="103"/>
      <c r="J114" s="103"/>
      <c r="K114" s="103"/>
      <c r="L114" s="103"/>
      <c r="M114" s="103" t="n">
        <f aca="false">SUM(I114:L114)</f>
        <v>0</v>
      </c>
      <c r="N114" s="103"/>
      <c r="O114" s="103"/>
      <c r="P114" s="103"/>
      <c r="Q114" s="104"/>
      <c r="R114" s="104"/>
      <c r="S114" s="103"/>
      <c r="T114" s="103"/>
      <c r="U114" s="103"/>
      <c r="V114" s="103"/>
      <c r="W114" s="110"/>
    </row>
    <row r="115" customFormat="false" ht="14.25" hidden="true" customHeight="false" outlineLevel="0" collapsed="false">
      <c r="A115" s="99"/>
      <c r="B115" s="106"/>
      <c r="C115" s="101"/>
      <c r="D115" s="101"/>
      <c r="E115" s="101"/>
      <c r="F115" s="101"/>
      <c r="G115" s="46"/>
      <c r="H115" s="46"/>
      <c r="I115" s="107"/>
      <c r="J115" s="107"/>
      <c r="K115" s="107"/>
      <c r="L115" s="107"/>
      <c r="M115" s="103" t="n">
        <f aca="false">SUM(I115:L115)</f>
        <v>0</v>
      </c>
      <c r="N115" s="107"/>
      <c r="O115" s="107"/>
      <c r="P115" s="107"/>
      <c r="Q115" s="108"/>
      <c r="R115" s="108"/>
      <c r="S115" s="107"/>
      <c r="T115" s="107"/>
      <c r="U115" s="107"/>
      <c r="V115" s="107"/>
      <c r="W115" s="110"/>
    </row>
    <row r="116" customFormat="false" ht="14.25" hidden="true" customHeight="false" outlineLevel="0" collapsed="false">
      <c r="A116" s="99"/>
      <c r="B116" s="106"/>
      <c r="C116" s="101"/>
      <c r="D116" s="101"/>
      <c r="E116" s="101"/>
      <c r="F116" s="101"/>
      <c r="G116" s="46"/>
      <c r="H116" s="46"/>
      <c r="I116" s="107"/>
      <c r="J116" s="107"/>
      <c r="K116" s="107"/>
      <c r="L116" s="107"/>
      <c r="M116" s="103" t="n">
        <f aca="false">SUM(I116:L116)</f>
        <v>0</v>
      </c>
      <c r="N116" s="107"/>
      <c r="O116" s="107"/>
      <c r="P116" s="107"/>
      <c r="Q116" s="108"/>
      <c r="R116" s="108"/>
      <c r="S116" s="107"/>
      <c r="T116" s="107"/>
      <c r="U116" s="107"/>
      <c r="V116" s="107"/>
      <c r="W116" s="110"/>
    </row>
    <row r="117" customFormat="false" ht="14.25" hidden="true" customHeight="false" outlineLevel="0" collapsed="false">
      <c r="A117" s="99"/>
      <c r="B117" s="106"/>
      <c r="C117" s="101"/>
      <c r="D117" s="101"/>
      <c r="E117" s="101"/>
      <c r="F117" s="101"/>
      <c r="G117" s="46"/>
      <c r="H117" s="46"/>
      <c r="I117" s="107"/>
      <c r="J117" s="107"/>
      <c r="K117" s="107"/>
      <c r="L117" s="107"/>
      <c r="M117" s="103" t="n">
        <f aca="false">SUM(I117:L117)</f>
        <v>0</v>
      </c>
      <c r="N117" s="107"/>
      <c r="O117" s="107"/>
      <c r="P117" s="107"/>
      <c r="Q117" s="108"/>
      <c r="R117" s="108"/>
      <c r="S117" s="107"/>
      <c r="T117" s="107"/>
      <c r="U117" s="107"/>
      <c r="V117" s="107"/>
      <c r="W117" s="110"/>
    </row>
    <row r="118" customFormat="false" ht="14.25" hidden="true" customHeight="false" outlineLevel="0" collapsed="false">
      <c r="A118" s="99"/>
      <c r="B118" s="106"/>
      <c r="C118" s="101"/>
      <c r="D118" s="101"/>
      <c r="E118" s="101"/>
      <c r="F118" s="101"/>
      <c r="G118" s="46"/>
      <c r="H118" s="46"/>
      <c r="I118" s="107"/>
      <c r="J118" s="107"/>
      <c r="K118" s="107"/>
      <c r="L118" s="107"/>
      <c r="M118" s="103" t="n">
        <f aca="false">SUM(I118:L118)</f>
        <v>0</v>
      </c>
      <c r="N118" s="107"/>
      <c r="O118" s="107"/>
      <c r="P118" s="107"/>
      <c r="Q118" s="108"/>
      <c r="R118" s="108"/>
      <c r="S118" s="107"/>
      <c r="T118" s="107"/>
      <c r="U118" s="107"/>
      <c r="V118" s="107"/>
      <c r="W118" s="110"/>
    </row>
    <row r="119" customFormat="false" ht="14.25" hidden="true" customHeight="false" outlineLevel="0" collapsed="false">
      <c r="A119" s="99"/>
      <c r="B119" s="106"/>
      <c r="C119" s="101"/>
      <c r="D119" s="101"/>
      <c r="E119" s="101"/>
      <c r="F119" s="101"/>
      <c r="G119" s="46"/>
      <c r="H119" s="46"/>
      <c r="I119" s="107"/>
      <c r="J119" s="107"/>
      <c r="K119" s="107"/>
      <c r="L119" s="107"/>
      <c r="M119" s="103" t="n">
        <f aca="false">SUM(I119:L119)</f>
        <v>0</v>
      </c>
      <c r="N119" s="107"/>
      <c r="O119" s="107"/>
      <c r="P119" s="107"/>
      <c r="Q119" s="108"/>
      <c r="R119" s="108"/>
      <c r="S119" s="107"/>
      <c r="T119" s="107"/>
      <c r="U119" s="107"/>
      <c r="V119" s="107"/>
      <c r="W119" s="110"/>
    </row>
    <row r="120" customFormat="false" ht="14.25" hidden="true" customHeight="false" outlineLevel="0" collapsed="false">
      <c r="A120" s="99"/>
      <c r="B120" s="106"/>
      <c r="C120" s="101"/>
      <c r="D120" s="101"/>
      <c r="E120" s="101"/>
      <c r="F120" s="101"/>
      <c r="G120" s="46"/>
      <c r="H120" s="46"/>
      <c r="I120" s="107"/>
      <c r="J120" s="107"/>
      <c r="K120" s="107"/>
      <c r="L120" s="107"/>
      <c r="M120" s="103" t="n">
        <f aca="false">SUM(I120:L120)</f>
        <v>0</v>
      </c>
      <c r="N120" s="107"/>
      <c r="O120" s="107"/>
      <c r="P120" s="107"/>
      <c r="Q120" s="108"/>
      <c r="R120" s="108"/>
      <c r="S120" s="107"/>
      <c r="T120" s="107"/>
      <c r="U120" s="107"/>
      <c r="V120" s="107"/>
      <c r="W120" s="110"/>
    </row>
    <row r="121" customFormat="false" ht="14.25" hidden="true" customHeight="false" outlineLevel="0" collapsed="false">
      <c r="A121" s="99"/>
      <c r="B121" s="106"/>
      <c r="C121" s="101"/>
      <c r="D121" s="101"/>
      <c r="E121" s="101"/>
      <c r="F121" s="101"/>
      <c r="G121" s="46"/>
      <c r="H121" s="46"/>
      <c r="I121" s="107"/>
      <c r="J121" s="107"/>
      <c r="K121" s="107"/>
      <c r="L121" s="107"/>
      <c r="M121" s="103" t="n">
        <f aca="false">SUM(I121:L121)</f>
        <v>0</v>
      </c>
      <c r="N121" s="107"/>
      <c r="O121" s="107"/>
      <c r="P121" s="107"/>
      <c r="Q121" s="108"/>
      <c r="R121" s="108"/>
      <c r="S121" s="107"/>
      <c r="T121" s="107"/>
      <c r="U121" s="107"/>
      <c r="V121" s="107"/>
      <c r="W121" s="110"/>
    </row>
    <row r="122" customFormat="false" ht="14.25" hidden="true" customHeight="false" outlineLevel="0" collapsed="false">
      <c r="A122" s="99"/>
      <c r="B122" s="106"/>
      <c r="C122" s="101"/>
      <c r="D122" s="101"/>
      <c r="E122" s="101"/>
      <c r="F122" s="101"/>
      <c r="G122" s="46"/>
      <c r="H122" s="46"/>
      <c r="I122" s="107"/>
      <c r="J122" s="107"/>
      <c r="K122" s="107"/>
      <c r="L122" s="107"/>
      <c r="M122" s="103" t="n">
        <f aca="false">SUM(I122:L122)</f>
        <v>0</v>
      </c>
      <c r="N122" s="107"/>
      <c r="O122" s="107"/>
      <c r="P122" s="107"/>
      <c r="Q122" s="108"/>
      <c r="R122" s="108"/>
      <c r="S122" s="107"/>
      <c r="T122" s="107"/>
      <c r="U122" s="107"/>
      <c r="V122" s="107"/>
      <c r="W122" s="110"/>
    </row>
    <row r="123" customFormat="false" ht="14.25" hidden="true" customHeight="false" outlineLevel="0" collapsed="false">
      <c r="A123" s="99"/>
      <c r="B123" s="106"/>
      <c r="C123" s="101"/>
      <c r="D123" s="101"/>
      <c r="E123" s="101"/>
      <c r="F123" s="101"/>
      <c r="G123" s="46"/>
      <c r="H123" s="46"/>
      <c r="I123" s="107"/>
      <c r="J123" s="107"/>
      <c r="K123" s="107"/>
      <c r="L123" s="107"/>
      <c r="M123" s="103" t="n">
        <f aca="false">SUM(I123:L123)</f>
        <v>0</v>
      </c>
      <c r="N123" s="107"/>
      <c r="O123" s="107"/>
      <c r="P123" s="107"/>
      <c r="Q123" s="108"/>
      <c r="R123" s="108"/>
      <c r="S123" s="107"/>
      <c r="T123" s="107"/>
      <c r="U123" s="107"/>
      <c r="V123" s="107"/>
      <c r="W123" s="110"/>
    </row>
    <row r="124" customFormat="false" ht="14.25" hidden="true" customHeight="false" outlineLevel="0" collapsed="false">
      <c r="A124" s="99"/>
      <c r="B124" s="106"/>
      <c r="C124" s="101"/>
      <c r="D124" s="101"/>
      <c r="E124" s="101"/>
      <c r="F124" s="101"/>
      <c r="G124" s="46"/>
      <c r="H124" s="46"/>
      <c r="I124" s="107"/>
      <c r="J124" s="107"/>
      <c r="K124" s="107"/>
      <c r="L124" s="107"/>
      <c r="M124" s="103" t="n">
        <f aca="false">SUM(I124:L124)</f>
        <v>0</v>
      </c>
      <c r="N124" s="107"/>
      <c r="O124" s="107"/>
      <c r="P124" s="107"/>
      <c r="Q124" s="108"/>
      <c r="R124" s="108"/>
      <c r="S124" s="107"/>
      <c r="T124" s="107"/>
      <c r="U124" s="107"/>
      <c r="V124" s="107"/>
      <c r="W124" s="110"/>
    </row>
    <row r="125" customFormat="false" ht="14.25" hidden="true" customHeight="false" outlineLevel="0" collapsed="false">
      <c r="A125" s="99"/>
      <c r="B125" s="106"/>
      <c r="C125" s="101"/>
      <c r="D125" s="101"/>
      <c r="E125" s="101"/>
      <c r="F125" s="101"/>
      <c r="G125" s="46"/>
      <c r="H125" s="46"/>
      <c r="I125" s="107"/>
      <c r="J125" s="107"/>
      <c r="K125" s="107"/>
      <c r="L125" s="107"/>
      <c r="M125" s="103" t="n">
        <f aca="false">SUM(I125:L125)</f>
        <v>0</v>
      </c>
      <c r="N125" s="107"/>
      <c r="O125" s="107"/>
      <c r="P125" s="107"/>
      <c r="Q125" s="108"/>
      <c r="R125" s="108"/>
      <c r="S125" s="107"/>
      <c r="T125" s="107"/>
      <c r="U125" s="107"/>
      <c r="V125" s="107"/>
      <c r="W125" s="110"/>
    </row>
    <row r="126" customFormat="false" ht="14.25" hidden="true" customHeight="false" outlineLevel="0" collapsed="false">
      <c r="A126" s="99"/>
      <c r="B126" s="106"/>
      <c r="C126" s="101"/>
      <c r="D126" s="101"/>
      <c r="E126" s="101"/>
      <c r="F126" s="101"/>
      <c r="G126" s="46"/>
      <c r="H126" s="46"/>
      <c r="I126" s="107"/>
      <c r="J126" s="107"/>
      <c r="K126" s="107"/>
      <c r="L126" s="107"/>
      <c r="M126" s="103" t="n">
        <f aca="false">SUM(I126:L126)</f>
        <v>0</v>
      </c>
      <c r="N126" s="107"/>
      <c r="O126" s="107"/>
      <c r="P126" s="107"/>
      <c r="Q126" s="108"/>
      <c r="R126" s="108"/>
      <c r="S126" s="107"/>
      <c r="T126" s="107"/>
      <c r="U126" s="107"/>
      <c r="V126" s="107"/>
      <c r="W126" s="110"/>
    </row>
    <row r="127" customFormat="false" ht="14.25" hidden="true" customHeight="false" outlineLevel="0" collapsed="false">
      <c r="A127" s="99"/>
      <c r="B127" s="106"/>
      <c r="C127" s="101"/>
      <c r="D127" s="101"/>
      <c r="E127" s="101"/>
      <c r="F127" s="101"/>
      <c r="G127" s="46"/>
      <c r="H127" s="46"/>
      <c r="I127" s="107"/>
      <c r="J127" s="107"/>
      <c r="K127" s="107"/>
      <c r="L127" s="107"/>
      <c r="M127" s="103" t="n">
        <f aca="false">SUM(I127:L127)</f>
        <v>0</v>
      </c>
      <c r="N127" s="107"/>
      <c r="O127" s="107"/>
      <c r="P127" s="107"/>
      <c r="Q127" s="108"/>
      <c r="R127" s="108"/>
      <c r="S127" s="107"/>
      <c r="T127" s="107"/>
      <c r="U127" s="107"/>
      <c r="V127" s="107"/>
      <c r="W127" s="110"/>
    </row>
    <row r="128" customFormat="false" ht="14.25" hidden="true" customHeight="false" outlineLevel="0" collapsed="false">
      <c r="A128" s="99"/>
      <c r="B128" s="106"/>
      <c r="C128" s="101"/>
      <c r="D128" s="101"/>
      <c r="E128" s="101"/>
      <c r="F128" s="101"/>
      <c r="G128" s="46"/>
      <c r="H128" s="46"/>
      <c r="I128" s="107"/>
      <c r="J128" s="107"/>
      <c r="K128" s="107"/>
      <c r="L128" s="107"/>
      <c r="M128" s="103" t="n">
        <f aca="false">SUM(I128:L128)</f>
        <v>0</v>
      </c>
      <c r="N128" s="107"/>
      <c r="O128" s="107"/>
      <c r="P128" s="107"/>
      <c r="Q128" s="108"/>
      <c r="R128" s="108"/>
      <c r="S128" s="107"/>
      <c r="T128" s="107"/>
      <c r="U128" s="107"/>
      <c r="V128" s="107"/>
      <c r="W128" s="110"/>
    </row>
    <row r="129" customFormat="false" ht="14.25" hidden="true" customHeight="false" outlineLevel="0" collapsed="false">
      <c r="A129" s="99"/>
      <c r="B129" s="106"/>
      <c r="C129" s="101"/>
      <c r="D129" s="101"/>
      <c r="E129" s="101"/>
      <c r="F129" s="101"/>
      <c r="G129" s="46"/>
      <c r="H129" s="46"/>
      <c r="I129" s="107"/>
      <c r="J129" s="107"/>
      <c r="K129" s="107"/>
      <c r="L129" s="107"/>
      <c r="M129" s="103" t="n">
        <f aca="false">SUM(I129:L129)</f>
        <v>0</v>
      </c>
      <c r="N129" s="107"/>
      <c r="O129" s="107"/>
      <c r="P129" s="107"/>
      <c r="Q129" s="108"/>
      <c r="R129" s="108"/>
      <c r="S129" s="107"/>
      <c r="T129" s="107"/>
      <c r="U129" s="107"/>
      <c r="V129" s="107"/>
      <c r="W129" s="110"/>
    </row>
    <row r="130" customFormat="false" ht="14.25" hidden="true" customHeight="false" outlineLevel="0" collapsed="false">
      <c r="A130" s="99"/>
      <c r="B130" s="109"/>
      <c r="C130" s="110"/>
      <c r="D130" s="110"/>
      <c r="E130" s="46"/>
      <c r="F130" s="110"/>
      <c r="G130" s="111"/>
      <c r="H130" s="110"/>
      <c r="I130" s="112"/>
      <c r="J130" s="112"/>
      <c r="K130" s="112"/>
      <c r="L130" s="112"/>
      <c r="M130" s="103" t="n">
        <f aca="false">SUM(I130:L130)</f>
        <v>0</v>
      </c>
      <c r="N130" s="110"/>
      <c r="O130" s="110"/>
      <c r="P130" s="110"/>
      <c r="Q130" s="110"/>
      <c r="R130" s="110"/>
      <c r="S130" s="110"/>
      <c r="T130" s="110"/>
      <c r="U130" s="110"/>
      <c r="V130" s="110"/>
      <c r="W130" s="110"/>
    </row>
    <row r="131" customFormat="false" ht="14.25" hidden="true" customHeight="false" outlineLevel="0" collapsed="false">
      <c r="A131" s="99"/>
      <c r="B131" s="109"/>
      <c r="C131" s="113"/>
      <c r="D131" s="110"/>
      <c r="E131" s="46"/>
      <c r="F131" s="110"/>
      <c r="G131" s="111"/>
      <c r="H131" s="110"/>
      <c r="I131" s="112"/>
      <c r="J131" s="112"/>
      <c r="K131" s="112"/>
      <c r="L131" s="112"/>
      <c r="M131" s="103" t="n">
        <f aca="false">SUM(I131:L131)</f>
        <v>0</v>
      </c>
      <c r="N131" s="110"/>
      <c r="O131" s="110"/>
      <c r="P131" s="110"/>
      <c r="Q131" s="113"/>
      <c r="R131" s="113"/>
      <c r="S131" s="110"/>
      <c r="T131" s="110"/>
      <c r="U131" s="110"/>
      <c r="V131" s="110"/>
      <c r="W131" s="110"/>
    </row>
    <row r="132" customFormat="false" ht="14.25" hidden="true" customHeight="false" outlineLevel="0" collapsed="false">
      <c r="A132" s="99"/>
      <c r="B132" s="109"/>
      <c r="C132" s="113"/>
      <c r="D132" s="110"/>
      <c r="E132" s="46"/>
      <c r="F132" s="110"/>
      <c r="G132" s="111"/>
      <c r="H132" s="110"/>
      <c r="I132" s="112"/>
      <c r="J132" s="112"/>
      <c r="K132" s="112"/>
      <c r="L132" s="112"/>
      <c r="M132" s="103" t="n">
        <f aca="false">SUM(I132:L132)</f>
        <v>0</v>
      </c>
      <c r="N132" s="110"/>
      <c r="O132" s="110"/>
      <c r="P132" s="110"/>
      <c r="Q132" s="113"/>
      <c r="R132" s="113"/>
      <c r="S132" s="110"/>
      <c r="T132" s="110"/>
      <c r="U132" s="110"/>
      <c r="V132" s="110"/>
      <c r="W132" s="110"/>
    </row>
    <row r="133" customFormat="false" ht="14.25" hidden="true" customHeight="false" outlineLevel="0" collapsed="false">
      <c r="A133" s="99"/>
      <c r="B133" s="109"/>
      <c r="C133" s="113"/>
      <c r="D133" s="110"/>
      <c r="E133" s="46"/>
      <c r="F133" s="110"/>
      <c r="G133" s="111"/>
      <c r="H133" s="110"/>
      <c r="I133" s="112"/>
      <c r="J133" s="112"/>
      <c r="K133" s="112"/>
      <c r="L133" s="112"/>
      <c r="M133" s="103" t="n">
        <f aca="false">SUM(I133:L133)</f>
        <v>0</v>
      </c>
      <c r="N133" s="110"/>
      <c r="O133" s="110"/>
      <c r="P133" s="110"/>
      <c r="Q133" s="113"/>
      <c r="R133" s="113"/>
      <c r="S133" s="110"/>
      <c r="T133" s="110"/>
      <c r="U133" s="110"/>
      <c r="V133" s="110"/>
      <c r="W133" s="110"/>
    </row>
    <row r="134" customFormat="false" ht="14.25" hidden="true" customHeight="false" outlineLevel="0" collapsed="false">
      <c r="A134" s="99"/>
      <c r="B134" s="109"/>
      <c r="C134" s="113"/>
      <c r="D134" s="110"/>
      <c r="E134" s="46"/>
      <c r="F134" s="110"/>
      <c r="G134" s="111"/>
      <c r="H134" s="110"/>
      <c r="I134" s="112"/>
      <c r="J134" s="112"/>
      <c r="K134" s="112"/>
      <c r="L134" s="112"/>
      <c r="M134" s="103" t="n">
        <f aca="false">SUM(I134:L134)</f>
        <v>0</v>
      </c>
      <c r="N134" s="110"/>
      <c r="O134" s="110"/>
      <c r="P134" s="110"/>
      <c r="Q134" s="113"/>
      <c r="R134" s="113"/>
      <c r="S134" s="110"/>
      <c r="T134" s="110"/>
      <c r="U134" s="110"/>
      <c r="V134" s="110"/>
      <c r="W134" s="110"/>
    </row>
    <row r="135" customFormat="false" ht="14.25" hidden="true" customHeight="false" outlineLevel="0" collapsed="false">
      <c r="A135" s="99"/>
      <c r="B135" s="109"/>
      <c r="C135" s="113"/>
      <c r="D135" s="110"/>
      <c r="E135" s="46"/>
      <c r="F135" s="110"/>
      <c r="G135" s="111"/>
      <c r="H135" s="110"/>
      <c r="I135" s="112"/>
      <c r="J135" s="112"/>
      <c r="K135" s="112"/>
      <c r="L135" s="112"/>
      <c r="M135" s="103" t="n">
        <f aca="false">SUM(I135:L135)</f>
        <v>0</v>
      </c>
      <c r="N135" s="110"/>
      <c r="O135" s="110"/>
      <c r="P135" s="110"/>
      <c r="Q135" s="113"/>
      <c r="R135" s="113"/>
      <c r="S135" s="110"/>
      <c r="T135" s="110"/>
      <c r="U135" s="110"/>
      <c r="V135" s="110"/>
      <c r="W135" s="110"/>
    </row>
    <row r="136" customFormat="false" ht="14.25" hidden="true" customHeight="false" outlineLevel="0" collapsed="false">
      <c r="A136" s="99"/>
      <c r="B136" s="109"/>
      <c r="C136" s="113"/>
      <c r="D136" s="110"/>
      <c r="E136" s="46"/>
      <c r="F136" s="110"/>
      <c r="G136" s="111"/>
      <c r="H136" s="110"/>
      <c r="I136" s="112"/>
      <c r="J136" s="112"/>
      <c r="K136" s="112"/>
      <c r="L136" s="112"/>
      <c r="M136" s="103" t="n">
        <f aca="false">SUM(I136:L136)</f>
        <v>0</v>
      </c>
      <c r="N136" s="110"/>
      <c r="O136" s="110"/>
      <c r="P136" s="110"/>
      <c r="Q136" s="113"/>
      <c r="R136" s="113"/>
      <c r="S136" s="110"/>
      <c r="T136" s="110"/>
      <c r="U136" s="110"/>
      <c r="V136" s="110"/>
      <c r="W136" s="110"/>
    </row>
    <row r="137" customFormat="false" ht="14.25" hidden="true" customHeight="false" outlineLevel="0" collapsed="false">
      <c r="A137" s="99"/>
      <c r="B137" s="109"/>
      <c r="C137" s="113"/>
      <c r="D137" s="110"/>
      <c r="E137" s="46"/>
      <c r="F137" s="110"/>
      <c r="G137" s="111"/>
      <c r="H137" s="110"/>
      <c r="I137" s="112"/>
      <c r="J137" s="112"/>
      <c r="K137" s="112"/>
      <c r="L137" s="112"/>
      <c r="M137" s="103" t="n">
        <f aca="false">SUM(I137:L137)</f>
        <v>0</v>
      </c>
      <c r="N137" s="110"/>
      <c r="O137" s="110"/>
      <c r="P137" s="110"/>
      <c r="Q137" s="113"/>
      <c r="R137" s="113"/>
      <c r="S137" s="110"/>
      <c r="T137" s="110"/>
      <c r="U137" s="110"/>
      <c r="V137" s="110"/>
      <c r="W137" s="110"/>
    </row>
    <row r="138" customFormat="false" ht="14.25" hidden="true" customHeight="false" outlineLevel="0" collapsed="false">
      <c r="A138" s="99"/>
      <c r="B138" s="109"/>
      <c r="C138" s="113"/>
      <c r="D138" s="110"/>
      <c r="E138" s="46"/>
      <c r="F138" s="110"/>
      <c r="G138" s="111"/>
      <c r="H138" s="110"/>
      <c r="I138" s="112"/>
      <c r="J138" s="112"/>
      <c r="K138" s="112"/>
      <c r="L138" s="112"/>
      <c r="M138" s="103" t="n">
        <f aca="false">SUM(I138:L138)</f>
        <v>0</v>
      </c>
      <c r="N138" s="110"/>
      <c r="O138" s="110"/>
      <c r="P138" s="110"/>
      <c r="Q138" s="113"/>
      <c r="R138" s="113"/>
      <c r="S138" s="110"/>
      <c r="T138" s="110"/>
      <c r="U138" s="110"/>
      <c r="V138" s="110"/>
      <c r="W138" s="110"/>
    </row>
    <row r="139" customFormat="false" ht="14.25" hidden="true" customHeight="false" outlineLevel="0" collapsed="false">
      <c r="A139" s="99"/>
      <c r="B139" s="109"/>
      <c r="C139" s="113"/>
      <c r="D139" s="110"/>
      <c r="E139" s="46"/>
      <c r="F139" s="110"/>
      <c r="G139" s="111"/>
      <c r="H139" s="110"/>
      <c r="I139" s="112"/>
      <c r="J139" s="112"/>
      <c r="K139" s="112"/>
      <c r="L139" s="112"/>
      <c r="M139" s="103" t="n">
        <f aca="false">SUM(I139:L139)</f>
        <v>0</v>
      </c>
      <c r="N139" s="110"/>
      <c r="O139" s="110"/>
      <c r="P139" s="110"/>
      <c r="Q139" s="113"/>
      <c r="R139" s="113"/>
      <c r="S139" s="110"/>
      <c r="T139" s="110"/>
      <c r="U139" s="110"/>
      <c r="V139" s="110"/>
      <c r="W139" s="110"/>
    </row>
    <row r="140" customFormat="false" ht="14.25" hidden="true" customHeight="false" outlineLevel="0" collapsed="false">
      <c r="A140" s="99"/>
      <c r="B140" s="109"/>
      <c r="C140" s="113"/>
      <c r="D140" s="110"/>
      <c r="E140" s="46"/>
      <c r="F140" s="110"/>
      <c r="G140" s="111"/>
      <c r="H140" s="110"/>
      <c r="I140" s="112"/>
      <c r="J140" s="112"/>
      <c r="K140" s="112"/>
      <c r="L140" s="112"/>
      <c r="M140" s="103" t="n">
        <f aca="false">SUM(I140:L140)</f>
        <v>0</v>
      </c>
      <c r="N140" s="110"/>
      <c r="O140" s="110"/>
      <c r="P140" s="110"/>
      <c r="Q140" s="113"/>
      <c r="R140" s="113"/>
      <c r="S140" s="110"/>
      <c r="T140" s="110"/>
      <c r="U140" s="110"/>
      <c r="V140" s="110"/>
      <c r="W140" s="110"/>
    </row>
    <row r="141" customFormat="false" ht="14.25" hidden="true" customHeight="false" outlineLevel="0" collapsed="false">
      <c r="A141" s="99"/>
      <c r="B141" s="109"/>
      <c r="C141" s="113"/>
      <c r="D141" s="110"/>
      <c r="E141" s="46"/>
      <c r="F141" s="110"/>
      <c r="G141" s="111"/>
      <c r="H141" s="110"/>
      <c r="I141" s="112"/>
      <c r="J141" s="112"/>
      <c r="K141" s="112"/>
      <c r="L141" s="112"/>
      <c r="M141" s="103" t="n">
        <f aca="false">SUM(I141:L141)</f>
        <v>0</v>
      </c>
      <c r="N141" s="110"/>
      <c r="O141" s="110"/>
      <c r="P141" s="110"/>
      <c r="Q141" s="113"/>
      <c r="R141" s="113"/>
      <c r="S141" s="110"/>
      <c r="T141" s="110"/>
      <c r="U141" s="110"/>
      <c r="V141" s="110"/>
      <c r="W141" s="110"/>
    </row>
    <row r="142" customFormat="false" ht="14.25" hidden="true" customHeight="false" outlineLevel="0" collapsed="false">
      <c r="A142" s="99"/>
      <c r="B142" s="109"/>
      <c r="C142" s="113"/>
      <c r="D142" s="110"/>
      <c r="E142" s="46"/>
      <c r="F142" s="110"/>
      <c r="G142" s="111"/>
      <c r="H142" s="110"/>
      <c r="I142" s="112"/>
      <c r="J142" s="112"/>
      <c r="K142" s="112"/>
      <c r="L142" s="112"/>
      <c r="M142" s="103" t="n">
        <f aca="false">SUM(I142:L142)</f>
        <v>0</v>
      </c>
      <c r="N142" s="110"/>
      <c r="O142" s="110"/>
      <c r="P142" s="110"/>
      <c r="Q142" s="113"/>
      <c r="R142" s="113"/>
      <c r="S142" s="110"/>
      <c r="T142" s="110"/>
      <c r="U142" s="110"/>
      <c r="V142" s="110"/>
      <c r="W142" s="110"/>
    </row>
    <row r="143" customFormat="false" ht="14.25" hidden="true" customHeight="false" outlineLevel="0" collapsed="false">
      <c r="A143" s="99"/>
      <c r="B143" s="109"/>
      <c r="C143" s="113"/>
      <c r="D143" s="110"/>
      <c r="E143" s="46"/>
      <c r="F143" s="110"/>
      <c r="G143" s="111"/>
      <c r="H143" s="110"/>
      <c r="I143" s="112"/>
      <c r="J143" s="112"/>
      <c r="K143" s="112"/>
      <c r="L143" s="112"/>
      <c r="M143" s="103" t="n">
        <f aca="false">SUM(I143:L143)</f>
        <v>0</v>
      </c>
      <c r="N143" s="110"/>
      <c r="O143" s="110"/>
      <c r="P143" s="110"/>
      <c r="Q143" s="113"/>
      <c r="R143" s="113"/>
      <c r="S143" s="110"/>
      <c r="T143" s="110"/>
      <c r="U143" s="110"/>
      <c r="V143" s="110"/>
      <c r="W143" s="110"/>
    </row>
    <row r="144" customFormat="false" ht="14.25" hidden="true" customHeight="false" outlineLevel="0" collapsed="false">
      <c r="A144" s="99"/>
      <c r="B144" s="109"/>
      <c r="C144" s="113"/>
      <c r="D144" s="110"/>
      <c r="E144" s="46"/>
      <c r="F144" s="110"/>
      <c r="G144" s="111"/>
      <c r="H144" s="110"/>
      <c r="I144" s="112"/>
      <c r="J144" s="112"/>
      <c r="K144" s="112"/>
      <c r="L144" s="112"/>
      <c r="M144" s="103" t="n">
        <f aca="false">SUM(I144:L144)</f>
        <v>0</v>
      </c>
      <c r="N144" s="110"/>
      <c r="O144" s="110"/>
      <c r="P144" s="110"/>
      <c r="Q144" s="113"/>
      <c r="R144" s="113"/>
      <c r="S144" s="110"/>
      <c r="T144" s="110"/>
      <c r="U144" s="110"/>
      <c r="V144" s="110"/>
      <c r="W144" s="110"/>
    </row>
    <row r="145" customFormat="false" ht="14.25" hidden="true" customHeight="false" outlineLevel="0" collapsed="false">
      <c r="A145" s="99"/>
      <c r="B145" s="109"/>
      <c r="C145" s="113"/>
      <c r="D145" s="110"/>
      <c r="E145" s="46"/>
      <c r="F145" s="110"/>
      <c r="G145" s="111"/>
      <c r="H145" s="110"/>
      <c r="I145" s="112"/>
      <c r="J145" s="112"/>
      <c r="K145" s="112"/>
      <c r="L145" s="112"/>
      <c r="M145" s="103" t="n">
        <f aca="false">SUM(I145:L145)</f>
        <v>0</v>
      </c>
      <c r="N145" s="110"/>
      <c r="O145" s="110"/>
      <c r="P145" s="110"/>
      <c r="Q145" s="113"/>
      <c r="R145" s="113"/>
      <c r="S145" s="110"/>
      <c r="T145" s="110"/>
      <c r="U145" s="110"/>
      <c r="V145" s="110"/>
      <c r="W145" s="110"/>
    </row>
    <row r="146" customFormat="false" ht="14.25" hidden="true" customHeight="false" outlineLevel="0" collapsed="false">
      <c r="A146" s="99"/>
      <c r="B146" s="109"/>
      <c r="C146" s="113"/>
      <c r="D146" s="110"/>
      <c r="E146" s="46"/>
      <c r="F146" s="110"/>
      <c r="G146" s="111"/>
      <c r="H146" s="110"/>
      <c r="I146" s="112"/>
      <c r="J146" s="112"/>
      <c r="K146" s="112"/>
      <c r="L146" s="112"/>
      <c r="M146" s="103" t="n">
        <f aca="false">SUM(I146:L146)</f>
        <v>0</v>
      </c>
      <c r="N146" s="110"/>
      <c r="O146" s="110"/>
      <c r="P146" s="110"/>
      <c r="Q146" s="113"/>
      <c r="R146" s="113"/>
      <c r="S146" s="110"/>
      <c r="T146" s="110"/>
      <c r="U146" s="110"/>
      <c r="V146" s="110"/>
      <c r="W146" s="110"/>
    </row>
    <row r="147" customFormat="false" ht="14.25" hidden="true" customHeight="false" outlineLevel="0" collapsed="false">
      <c r="A147" s="99"/>
      <c r="B147" s="109"/>
      <c r="C147" s="113"/>
      <c r="D147" s="110"/>
      <c r="E147" s="46"/>
      <c r="F147" s="110"/>
      <c r="G147" s="111"/>
      <c r="H147" s="110"/>
      <c r="I147" s="112"/>
      <c r="J147" s="112"/>
      <c r="K147" s="112"/>
      <c r="L147" s="112"/>
      <c r="M147" s="103" t="n">
        <f aca="false">SUM(I147:L147)</f>
        <v>0</v>
      </c>
      <c r="N147" s="110"/>
      <c r="O147" s="110"/>
      <c r="P147" s="110"/>
      <c r="Q147" s="113"/>
      <c r="R147" s="113"/>
      <c r="S147" s="110"/>
      <c r="T147" s="110"/>
      <c r="U147" s="110"/>
      <c r="V147" s="110"/>
      <c r="W147" s="110"/>
    </row>
    <row r="148" customFormat="false" ht="14.25" hidden="true" customHeight="false" outlineLevel="0" collapsed="false">
      <c r="A148" s="99"/>
      <c r="B148" s="109"/>
      <c r="C148" s="113"/>
      <c r="D148" s="110"/>
      <c r="E148" s="46"/>
      <c r="F148" s="110"/>
      <c r="G148" s="111"/>
      <c r="H148" s="110"/>
      <c r="I148" s="112"/>
      <c r="J148" s="112"/>
      <c r="K148" s="112"/>
      <c r="L148" s="112"/>
      <c r="M148" s="103" t="n">
        <f aca="false">SUM(I148:L148)</f>
        <v>0</v>
      </c>
      <c r="N148" s="110"/>
      <c r="O148" s="110"/>
      <c r="P148" s="110"/>
      <c r="Q148" s="113"/>
      <c r="R148" s="113"/>
      <c r="S148" s="110"/>
      <c r="T148" s="110"/>
      <c r="U148" s="110"/>
      <c r="V148" s="110"/>
      <c r="W148" s="110"/>
    </row>
    <row r="149" customFormat="false" ht="14.25" hidden="true" customHeight="false" outlineLevel="0" collapsed="false">
      <c r="A149" s="99"/>
      <c r="B149" s="109"/>
      <c r="C149" s="113"/>
      <c r="D149" s="110"/>
      <c r="E149" s="46"/>
      <c r="F149" s="110"/>
      <c r="G149" s="111"/>
      <c r="H149" s="110"/>
      <c r="I149" s="112"/>
      <c r="J149" s="112"/>
      <c r="K149" s="112"/>
      <c r="L149" s="112"/>
      <c r="M149" s="103" t="n">
        <f aca="false">SUM(I149:L149)</f>
        <v>0</v>
      </c>
      <c r="N149" s="110"/>
      <c r="O149" s="110"/>
      <c r="P149" s="110"/>
      <c r="Q149" s="113"/>
      <c r="R149" s="113"/>
      <c r="S149" s="110"/>
      <c r="T149" s="110"/>
      <c r="U149" s="110"/>
      <c r="V149" s="110"/>
      <c r="W149" s="110"/>
    </row>
    <row r="150" customFormat="false" ht="14.25" hidden="true" customHeight="false" outlineLevel="0" collapsed="false">
      <c r="A150" s="99"/>
      <c r="B150" s="109"/>
      <c r="C150" s="113"/>
      <c r="D150" s="110"/>
      <c r="E150" s="46"/>
      <c r="F150" s="110"/>
      <c r="G150" s="111"/>
      <c r="H150" s="110"/>
      <c r="I150" s="112"/>
      <c r="J150" s="112"/>
      <c r="K150" s="112"/>
      <c r="L150" s="112"/>
      <c r="M150" s="103" t="n">
        <f aca="false">SUM(I150:L150)</f>
        <v>0</v>
      </c>
      <c r="N150" s="110"/>
      <c r="O150" s="110"/>
      <c r="P150" s="110"/>
      <c r="Q150" s="113"/>
      <c r="R150" s="113"/>
      <c r="S150" s="110"/>
      <c r="T150" s="110"/>
      <c r="U150" s="110"/>
      <c r="V150" s="110"/>
      <c r="W150" s="110"/>
    </row>
    <row r="151" customFormat="false" ht="14.25" hidden="true" customHeight="false" outlineLevel="0" collapsed="false">
      <c r="A151" s="99"/>
      <c r="B151" s="109"/>
      <c r="C151" s="113"/>
      <c r="D151" s="110"/>
      <c r="E151" s="46"/>
      <c r="F151" s="110"/>
      <c r="G151" s="111"/>
      <c r="H151" s="110"/>
      <c r="I151" s="112"/>
      <c r="J151" s="112"/>
      <c r="K151" s="112"/>
      <c r="L151" s="112"/>
      <c r="M151" s="103" t="n">
        <f aca="false">SUM(I151:L151)</f>
        <v>0</v>
      </c>
      <c r="N151" s="110"/>
      <c r="O151" s="110"/>
      <c r="P151" s="110"/>
      <c r="Q151" s="113"/>
      <c r="R151" s="113"/>
      <c r="S151" s="110"/>
      <c r="T151" s="110"/>
      <c r="U151" s="110"/>
      <c r="V151" s="110"/>
      <c r="W151" s="110"/>
    </row>
    <row r="152" customFormat="false" ht="14.25" hidden="true" customHeight="false" outlineLevel="0" collapsed="false">
      <c r="A152" s="99"/>
      <c r="B152" s="109"/>
      <c r="C152" s="113"/>
      <c r="D152" s="110"/>
      <c r="E152" s="46"/>
      <c r="F152" s="110"/>
      <c r="G152" s="111"/>
      <c r="H152" s="110"/>
      <c r="I152" s="112"/>
      <c r="J152" s="112"/>
      <c r="K152" s="112"/>
      <c r="L152" s="112"/>
      <c r="M152" s="103" t="n">
        <f aca="false">SUM(I152:L152)</f>
        <v>0</v>
      </c>
      <c r="N152" s="110"/>
      <c r="O152" s="110"/>
      <c r="P152" s="110"/>
      <c r="Q152" s="113"/>
      <c r="R152" s="113"/>
      <c r="S152" s="110"/>
      <c r="T152" s="110"/>
      <c r="U152" s="110"/>
      <c r="V152" s="110"/>
      <c r="W152" s="110"/>
    </row>
    <row r="153" customFormat="false" ht="14.25" hidden="true" customHeight="false" outlineLevel="0" collapsed="false">
      <c r="A153" s="99"/>
      <c r="B153" s="109"/>
      <c r="C153" s="113"/>
      <c r="D153" s="110"/>
      <c r="E153" s="46"/>
      <c r="F153" s="110"/>
      <c r="G153" s="111"/>
      <c r="H153" s="110"/>
      <c r="I153" s="112"/>
      <c r="J153" s="112"/>
      <c r="K153" s="112"/>
      <c r="L153" s="112"/>
      <c r="M153" s="103" t="n">
        <f aca="false">SUM(I153:L153)</f>
        <v>0</v>
      </c>
      <c r="N153" s="110"/>
      <c r="O153" s="110"/>
      <c r="P153" s="110"/>
      <c r="Q153" s="113"/>
      <c r="R153" s="113"/>
      <c r="S153" s="110"/>
      <c r="T153" s="110"/>
      <c r="U153" s="110"/>
      <c r="V153" s="110"/>
      <c r="W153" s="110"/>
    </row>
    <row r="154" customFormat="false" ht="14.25" hidden="true" customHeight="false" outlineLevel="0" collapsed="false">
      <c r="A154" s="99"/>
      <c r="B154" s="109"/>
      <c r="C154" s="113"/>
      <c r="D154" s="110"/>
      <c r="E154" s="46"/>
      <c r="F154" s="110"/>
      <c r="G154" s="111"/>
      <c r="H154" s="110"/>
      <c r="I154" s="112"/>
      <c r="J154" s="112"/>
      <c r="K154" s="112"/>
      <c r="L154" s="112"/>
      <c r="M154" s="103" t="n">
        <f aca="false">SUM(I154:L154)</f>
        <v>0</v>
      </c>
      <c r="N154" s="110"/>
      <c r="O154" s="110"/>
      <c r="P154" s="110"/>
      <c r="Q154" s="113"/>
      <c r="R154" s="113"/>
      <c r="S154" s="110"/>
      <c r="T154" s="110"/>
      <c r="U154" s="110"/>
      <c r="V154" s="110"/>
      <c r="W154" s="110"/>
    </row>
    <row r="155" s="114" customFormat="true" ht="14.25" hidden="false" customHeight="false" outlineLevel="0" collapsed="false">
      <c r="C155" s="115" t="s">
        <v>202</v>
      </c>
      <c r="D155" s="116"/>
      <c r="E155" s="116"/>
      <c r="F155" s="116"/>
      <c r="G155" s="116" t="s">
        <v>203</v>
      </c>
      <c r="H155" s="115" t="n">
        <f aca="false">SUMIF($C55:$C154,"BLOC",H55:H154)</f>
        <v>30</v>
      </c>
      <c r="I155" s="115" t="n">
        <f aca="false">SUMIF($C55:$C154,"BLOC",I55:I154)</f>
        <v>90</v>
      </c>
      <c r="J155" s="115" t="n">
        <f aca="false">SUMIF($C55:$C154,"BLOC",J55:J154)</f>
        <v>118</v>
      </c>
      <c r="K155" s="115" t="n">
        <f aca="false">SUMIF($C55:$C154,"BLOC",K55:K154)</f>
        <v>24</v>
      </c>
      <c r="L155" s="115" t="n">
        <f aca="false">SUMIF($C55:$C154,"BLOC",L55:L154)</f>
        <v>106</v>
      </c>
      <c r="M155" s="115" t="n">
        <f aca="false">SUM(I155:L155)</f>
        <v>338</v>
      </c>
      <c r="N155" s="117"/>
      <c r="O155" s="117"/>
      <c r="P155" s="117"/>
      <c r="Q155" s="118"/>
      <c r="R155" s="118"/>
      <c r="S155" s="117"/>
      <c r="T155" s="117"/>
      <c r="U155" s="117"/>
      <c r="V155" s="117"/>
      <c r="W155" s="117"/>
      <c r="XEI155" s="120"/>
      <c r="XEJ155" s="120"/>
      <c r="XEK155" s="120"/>
      <c r="XEL155" s="120"/>
      <c r="XEM155" s="120"/>
      <c r="XEN155" s="120"/>
      <c r="XEO155" s="120"/>
      <c r="XEP155" s="120"/>
      <c r="XEQ155" s="120"/>
      <c r="XER155" s="120"/>
      <c r="XES155" s="120"/>
      <c r="XET155" s="120"/>
      <c r="XEU155" s="120"/>
      <c r="XEV155" s="120"/>
      <c r="XEW155" s="120"/>
      <c r="XEX155" s="120"/>
      <c r="XEY155" s="120"/>
      <c r="XEZ155" s="120"/>
      <c r="XFA155" s="120"/>
      <c r="XFB155" s="120"/>
      <c r="XFC155" s="120"/>
      <c r="XFD155" s="120"/>
    </row>
    <row r="156" customFormat="false" ht="14.25" hidden="false" customHeight="false" outlineLevel="0" collapsed="false">
      <c r="G156" s="52"/>
    </row>
    <row r="157" customFormat="false" ht="14.25" hidden="false" customHeight="false" outlineLevel="0" collapsed="false">
      <c r="G157" s="52"/>
    </row>
    <row r="159" customFormat="false" ht="18.55" hidden="false" customHeight="false" outlineLevel="0" collapsed="false">
      <c r="A159" s="65" t="s">
        <v>204</v>
      </c>
      <c r="B159" s="65"/>
      <c r="C159" s="66"/>
      <c r="D159" s="66"/>
      <c r="E159" s="142"/>
      <c r="F159" s="66"/>
      <c r="H159" s="67" t="s">
        <v>124</v>
      </c>
      <c r="I159" s="68" t="s">
        <v>125</v>
      </c>
      <c r="J159" s="68" t="s">
        <v>126</v>
      </c>
      <c r="K159" s="68" t="s">
        <v>127</v>
      </c>
      <c r="L159" s="69" t="s">
        <v>128</v>
      </c>
      <c r="M159" s="70" t="s">
        <v>129</v>
      </c>
    </row>
    <row r="161" customFormat="false" ht="16.5" hidden="false" customHeight="true" outlineLevel="0" collapsed="false">
      <c r="A161" s="71" t="s">
        <v>130</v>
      </c>
      <c r="B161" s="71" t="s">
        <v>131</v>
      </c>
      <c r="C161" s="72" t="s">
        <v>132</v>
      </c>
      <c r="D161" s="72"/>
      <c r="E161" s="72"/>
      <c r="F161" s="72"/>
      <c r="G161" s="73" t="s">
        <v>133</v>
      </c>
      <c r="H161" s="71" t="s">
        <v>134</v>
      </c>
      <c r="I161" s="74" t="s">
        <v>135</v>
      </c>
      <c r="J161" s="74"/>
      <c r="K161" s="74"/>
      <c r="L161" s="74"/>
      <c r="M161" s="74"/>
      <c r="N161" s="74" t="s">
        <v>136</v>
      </c>
      <c r="O161" s="74"/>
      <c r="P161" s="74"/>
      <c r="Q161" s="74"/>
      <c r="R161" s="74"/>
      <c r="S161" s="74"/>
      <c r="T161" s="74"/>
      <c r="U161" s="74"/>
      <c r="V161" s="74"/>
      <c r="W161" s="71" t="s">
        <v>137</v>
      </c>
    </row>
    <row r="162" customFormat="false" ht="13.5" hidden="false" customHeight="true" outlineLevel="0" collapsed="false">
      <c r="A162" s="71"/>
      <c r="B162" s="71"/>
      <c r="C162" s="72"/>
      <c r="D162" s="72"/>
      <c r="E162" s="72"/>
      <c r="F162" s="72"/>
      <c r="G162" s="73"/>
      <c r="H162" s="71"/>
      <c r="I162" s="74"/>
      <c r="J162" s="74"/>
      <c r="K162" s="74"/>
      <c r="L162" s="74"/>
      <c r="M162" s="74"/>
      <c r="N162" s="74" t="s">
        <v>138</v>
      </c>
      <c r="O162" s="74"/>
      <c r="P162" s="74"/>
      <c r="Q162" s="74"/>
      <c r="R162" s="74"/>
      <c r="S162" s="74"/>
      <c r="T162" s="75" t="s">
        <v>139</v>
      </c>
      <c r="U162" s="75"/>
      <c r="V162" s="75"/>
      <c r="W162" s="71"/>
    </row>
    <row r="163" customFormat="false" ht="16.5" hidden="false" customHeight="true" outlineLevel="0" collapsed="false">
      <c r="A163" s="71"/>
      <c r="B163" s="71"/>
      <c r="C163" s="72"/>
      <c r="D163" s="72"/>
      <c r="E163" s="72"/>
      <c r="F163" s="72"/>
      <c r="G163" s="73"/>
      <c r="H163" s="71"/>
      <c r="I163" s="73" t="s">
        <v>140</v>
      </c>
      <c r="J163" s="73" t="s">
        <v>141</v>
      </c>
      <c r="K163" s="71" t="s">
        <v>142</v>
      </c>
      <c r="L163" s="73" t="s">
        <v>143</v>
      </c>
      <c r="M163" s="71" t="s">
        <v>144</v>
      </c>
      <c r="N163" s="73" t="s">
        <v>145</v>
      </c>
      <c r="O163" s="73"/>
      <c r="P163" s="73"/>
      <c r="Q163" s="71" t="s">
        <v>146</v>
      </c>
      <c r="R163" s="71" t="s">
        <v>147</v>
      </c>
      <c r="S163" s="71" t="s">
        <v>148</v>
      </c>
      <c r="T163" s="71" t="s">
        <v>149</v>
      </c>
      <c r="U163" s="71" t="s">
        <v>150</v>
      </c>
      <c r="V163" s="71" t="s">
        <v>147</v>
      </c>
      <c r="W163" s="71"/>
    </row>
    <row r="164" customFormat="false" ht="14.25" hidden="false" customHeight="true" outlineLevel="0" collapsed="false">
      <c r="A164" s="71"/>
      <c r="B164" s="71"/>
      <c r="C164" s="73" t="s">
        <v>151</v>
      </c>
      <c r="D164" s="71" t="s">
        <v>152</v>
      </c>
      <c r="E164" s="71" t="s">
        <v>406</v>
      </c>
      <c r="F164" s="71" t="s">
        <v>407</v>
      </c>
      <c r="G164" s="73"/>
      <c r="H164" s="71"/>
      <c r="I164" s="73"/>
      <c r="J164" s="73"/>
      <c r="K164" s="71"/>
      <c r="L164" s="73"/>
      <c r="M164" s="71"/>
      <c r="N164" s="76" t="s">
        <v>153</v>
      </c>
      <c r="O164" s="73" t="s">
        <v>154</v>
      </c>
      <c r="P164" s="71" t="s">
        <v>155</v>
      </c>
      <c r="Q164" s="71"/>
      <c r="R164" s="71"/>
      <c r="S164" s="71"/>
      <c r="T164" s="71"/>
      <c r="U164" s="71"/>
      <c r="V164" s="71"/>
      <c r="W164" s="71"/>
    </row>
    <row r="165" customFormat="false" ht="27" hidden="false" customHeight="true" outlineLevel="0" collapsed="false">
      <c r="A165" s="71"/>
      <c r="B165" s="71"/>
      <c r="C165" s="73"/>
      <c r="D165" s="71"/>
      <c r="E165" s="71"/>
      <c r="F165" s="71"/>
      <c r="G165" s="73"/>
      <c r="H165" s="71"/>
      <c r="I165" s="73"/>
      <c r="J165" s="73"/>
      <c r="K165" s="71"/>
      <c r="L165" s="73"/>
      <c r="M165" s="71"/>
      <c r="N165" s="76"/>
      <c r="O165" s="76"/>
      <c r="P165" s="76"/>
      <c r="Q165" s="71"/>
      <c r="R165" s="71"/>
      <c r="S165" s="71"/>
      <c r="T165" s="71"/>
      <c r="U165" s="71"/>
      <c r="V165" s="71"/>
      <c r="W165" s="71"/>
    </row>
    <row r="166" customFormat="false" ht="14.25" hidden="false" customHeight="false" outlineLevel="0" collapsed="false">
      <c r="A166" s="143" t="s">
        <v>205</v>
      </c>
      <c r="B166" s="144" t="s">
        <v>441</v>
      </c>
      <c r="C166" s="145" t="s">
        <v>161</v>
      </c>
      <c r="D166" s="145"/>
      <c r="E166" s="145"/>
      <c r="F166" s="146"/>
      <c r="G166" s="147" t="s">
        <v>409</v>
      </c>
      <c r="H166" s="147" t="n">
        <f aca="false">SUMIF($C167:$C172,"UE",H167:H172)</f>
        <v>18</v>
      </c>
      <c r="I166" s="148" t="n">
        <f aca="false">SUMIF($C167:$C172,"UE",I167:I172)</f>
        <v>66</v>
      </c>
      <c r="J166" s="148" t="n">
        <f aca="false">SUMIF($C167:$C172,"UE",J167:J172)</f>
        <v>48</v>
      </c>
      <c r="K166" s="148" t="n">
        <f aca="false">SUMIF($C167:$C172,"UE",K167:K172)</f>
        <v>0</v>
      </c>
      <c r="L166" s="148" t="n">
        <f aca="false">SUMIF($C167:$C172,"UE",L167:L172)</f>
        <v>42</v>
      </c>
      <c r="M166" s="148" t="n">
        <f aca="false">SUM(I166:L166)</f>
        <v>156</v>
      </c>
      <c r="N166" s="148"/>
      <c r="O166" s="148"/>
      <c r="P166" s="148"/>
      <c r="Q166" s="149"/>
      <c r="R166" s="149"/>
      <c r="S166" s="148" t="n">
        <v>10</v>
      </c>
      <c r="T166" s="148"/>
      <c r="U166" s="148"/>
      <c r="V166" s="148"/>
      <c r="W166" s="150"/>
    </row>
    <row r="167" customFormat="false" ht="14.25" hidden="false" customHeight="false" outlineLevel="0" collapsed="false">
      <c r="A167" s="151" t="s">
        <v>205</v>
      </c>
      <c r="B167" s="152" t="s">
        <v>442</v>
      </c>
      <c r="C167" s="153" t="s">
        <v>164</v>
      </c>
      <c r="D167" s="153" t="s">
        <v>31</v>
      </c>
      <c r="E167" s="154" t="s">
        <v>411</v>
      </c>
      <c r="F167" s="153" t="s">
        <v>31</v>
      </c>
      <c r="G167" s="155" t="s">
        <v>209</v>
      </c>
      <c r="H167" s="156" t="n">
        <v>9</v>
      </c>
      <c r="I167" s="157" t="n">
        <v>24</v>
      </c>
      <c r="J167" s="157" t="n">
        <v>24</v>
      </c>
      <c r="K167" s="157" t="s">
        <v>32</v>
      </c>
      <c r="L167" s="157" t="n">
        <v>24</v>
      </c>
      <c r="M167" s="157" t="n">
        <f aca="false">SUM(I167:L167)</f>
        <v>72</v>
      </c>
      <c r="N167" s="157"/>
      <c r="O167" s="157"/>
      <c r="P167" s="157"/>
      <c r="Q167" s="158"/>
      <c r="R167" s="158"/>
      <c r="S167" s="157" t="n">
        <v>8</v>
      </c>
      <c r="T167" s="157"/>
      <c r="U167" s="157"/>
      <c r="V167" s="157"/>
      <c r="W167" s="159"/>
    </row>
    <row r="168" customFormat="false" ht="14.25" hidden="false" customHeight="false" outlineLevel="0" collapsed="false">
      <c r="A168" s="99" t="s">
        <v>205</v>
      </c>
      <c r="B168" s="100" t="s">
        <v>210</v>
      </c>
      <c r="C168" s="101" t="s">
        <v>167</v>
      </c>
      <c r="D168" s="101" t="s">
        <v>31</v>
      </c>
      <c r="E168" s="160" t="s">
        <v>411</v>
      </c>
      <c r="F168" s="101" t="s">
        <v>31</v>
      </c>
      <c r="G168" s="102" t="s">
        <v>209</v>
      </c>
      <c r="H168" s="63"/>
      <c r="I168" s="103" t="n">
        <v>24</v>
      </c>
      <c r="J168" s="103" t="n">
        <v>24</v>
      </c>
      <c r="K168" s="103" t="s">
        <v>32</v>
      </c>
      <c r="L168" s="103" t="n">
        <v>24</v>
      </c>
      <c r="M168" s="103" t="n">
        <f aca="false">SUM(I168:L168)</f>
        <v>72</v>
      </c>
      <c r="N168" s="103" t="s">
        <v>87</v>
      </c>
      <c r="O168" s="161"/>
      <c r="P168" s="161"/>
      <c r="Q168" s="161"/>
      <c r="R168" s="161"/>
      <c r="S168" s="161"/>
      <c r="T168" s="103" t="s">
        <v>169</v>
      </c>
      <c r="U168" s="103" t="s">
        <v>170</v>
      </c>
      <c r="V168" s="103" t="s">
        <v>171</v>
      </c>
      <c r="W168" s="161"/>
    </row>
    <row r="169" customFormat="false" ht="14.25" hidden="false" customHeight="false" outlineLevel="0" collapsed="false">
      <c r="A169" s="151" t="s">
        <v>205</v>
      </c>
      <c r="B169" s="152" t="s">
        <v>443</v>
      </c>
      <c r="C169" s="153" t="s">
        <v>164</v>
      </c>
      <c r="D169" s="153" t="s">
        <v>31</v>
      </c>
      <c r="E169" s="154" t="s">
        <v>411</v>
      </c>
      <c r="F169" s="153" t="s">
        <v>31</v>
      </c>
      <c r="G169" s="155" t="s">
        <v>213</v>
      </c>
      <c r="H169" s="156" t="n">
        <v>6</v>
      </c>
      <c r="I169" s="157" t="n">
        <v>24</v>
      </c>
      <c r="J169" s="157" t="n">
        <v>24</v>
      </c>
      <c r="K169" s="157" t="s">
        <v>32</v>
      </c>
      <c r="L169" s="157" t="s">
        <v>32</v>
      </c>
      <c r="M169" s="157" t="n">
        <f aca="false">SUM(I169:L169)</f>
        <v>48</v>
      </c>
      <c r="N169" s="157"/>
      <c r="O169" s="157"/>
      <c r="P169" s="157"/>
      <c r="Q169" s="158"/>
      <c r="R169" s="158"/>
      <c r="S169" s="157" t="n">
        <v>8</v>
      </c>
      <c r="T169" s="157"/>
      <c r="U169" s="157"/>
      <c r="V169" s="157"/>
      <c r="W169" s="159"/>
    </row>
    <row r="170" customFormat="false" ht="14.25" hidden="false" customHeight="false" outlineLevel="0" collapsed="false">
      <c r="A170" s="99" t="s">
        <v>205</v>
      </c>
      <c r="B170" s="100" t="s">
        <v>214</v>
      </c>
      <c r="C170" s="101" t="s">
        <v>167</v>
      </c>
      <c r="D170" s="101" t="s">
        <v>31</v>
      </c>
      <c r="E170" s="160" t="s">
        <v>411</v>
      </c>
      <c r="F170" s="101" t="s">
        <v>31</v>
      </c>
      <c r="G170" s="102" t="s">
        <v>213</v>
      </c>
      <c r="H170" s="63"/>
      <c r="I170" s="103" t="n">
        <v>24</v>
      </c>
      <c r="J170" s="103" t="n">
        <v>24</v>
      </c>
      <c r="K170" s="103" t="s">
        <v>32</v>
      </c>
      <c r="L170" s="103" t="s">
        <v>32</v>
      </c>
      <c r="M170" s="103" t="n">
        <f aca="false">SUM(I170:L170)</f>
        <v>48</v>
      </c>
      <c r="N170" s="103" t="s">
        <v>87</v>
      </c>
      <c r="O170" s="161"/>
      <c r="P170" s="161"/>
      <c r="Q170" s="161"/>
      <c r="R170" s="161"/>
      <c r="S170" s="161"/>
      <c r="T170" s="103" t="s">
        <v>169</v>
      </c>
      <c r="U170" s="103" t="s">
        <v>170</v>
      </c>
      <c r="V170" s="103" t="s">
        <v>171</v>
      </c>
      <c r="W170" s="161"/>
    </row>
    <row r="171" customFormat="false" ht="14.25" hidden="false" customHeight="false" outlineLevel="0" collapsed="false">
      <c r="A171" s="151" t="s">
        <v>205</v>
      </c>
      <c r="B171" s="152" t="s">
        <v>444</v>
      </c>
      <c r="C171" s="153" t="s">
        <v>164</v>
      </c>
      <c r="D171" s="153" t="s">
        <v>31</v>
      </c>
      <c r="E171" s="154" t="s">
        <v>411</v>
      </c>
      <c r="F171" s="153" t="s">
        <v>31</v>
      </c>
      <c r="G171" s="155" t="s">
        <v>222</v>
      </c>
      <c r="H171" s="156" t="n">
        <v>3</v>
      </c>
      <c r="I171" s="157" t="n">
        <v>18</v>
      </c>
      <c r="J171" s="157" t="s">
        <v>32</v>
      </c>
      <c r="K171" s="157" t="s">
        <v>32</v>
      </c>
      <c r="L171" s="157" t="n">
        <v>18</v>
      </c>
      <c r="M171" s="157" t="n">
        <f aca="false">SUM(I171:L171)</f>
        <v>36</v>
      </c>
      <c r="N171" s="157"/>
      <c r="O171" s="157"/>
      <c r="P171" s="157"/>
      <c r="Q171" s="158"/>
      <c r="R171" s="158"/>
      <c r="S171" s="157" t="n">
        <v>8</v>
      </c>
      <c r="T171" s="157"/>
      <c r="U171" s="157"/>
      <c r="V171" s="157"/>
      <c r="W171" s="159"/>
    </row>
    <row r="172" customFormat="false" ht="14.25" hidden="false" customHeight="false" outlineLevel="0" collapsed="false">
      <c r="A172" s="99" t="s">
        <v>205</v>
      </c>
      <c r="B172" s="100" t="s">
        <v>223</v>
      </c>
      <c r="C172" s="101" t="s">
        <v>167</v>
      </c>
      <c r="D172" s="101" t="s">
        <v>31</v>
      </c>
      <c r="E172" s="160" t="s">
        <v>411</v>
      </c>
      <c r="F172" s="101" t="s">
        <v>31</v>
      </c>
      <c r="G172" s="102" t="s">
        <v>222</v>
      </c>
      <c r="H172" s="63"/>
      <c r="I172" s="103" t="n">
        <v>18</v>
      </c>
      <c r="J172" s="103" t="s">
        <v>32</v>
      </c>
      <c r="K172" s="103" t="s">
        <v>32</v>
      </c>
      <c r="L172" s="103" t="n">
        <v>18</v>
      </c>
      <c r="M172" s="103" t="n">
        <f aca="false">SUM(I172:L172)</f>
        <v>36</v>
      </c>
      <c r="N172" s="103" t="s">
        <v>87</v>
      </c>
      <c r="O172" s="161"/>
      <c r="P172" s="161"/>
      <c r="Q172" s="161"/>
      <c r="R172" s="161"/>
      <c r="S172" s="161"/>
      <c r="T172" s="103" t="s">
        <v>169</v>
      </c>
      <c r="U172" s="103" t="s">
        <v>170</v>
      </c>
      <c r="V172" s="103" t="s">
        <v>171</v>
      </c>
      <c r="W172" s="161"/>
    </row>
    <row r="173" customFormat="false" ht="14.25" hidden="false" customHeight="true" outlineLevel="0" collapsed="false">
      <c r="A173" s="121"/>
      <c r="B173" s="63"/>
      <c r="C173" s="122"/>
      <c r="D173" s="122"/>
      <c r="E173" s="101"/>
      <c r="F173" s="122"/>
      <c r="G173" s="123"/>
      <c r="H173" s="124"/>
      <c r="I173" s="125"/>
      <c r="J173" s="125"/>
      <c r="K173" s="125"/>
      <c r="L173" s="125"/>
      <c r="M173" s="125" t="n">
        <f aca="false">SUM(I173:L173)</f>
        <v>0</v>
      </c>
      <c r="N173" s="125"/>
      <c r="O173" s="125"/>
      <c r="P173" s="125"/>
      <c r="Q173" s="126"/>
      <c r="R173" s="126"/>
      <c r="S173" s="125"/>
      <c r="T173" s="125"/>
      <c r="U173" s="125"/>
      <c r="V173" s="125"/>
      <c r="W173" s="110"/>
    </row>
    <row r="174" customFormat="false" ht="14.25" hidden="false" customHeight="false" outlineLevel="0" collapsed="false">
      <c r="A174" s="143" t="s">
        <v>205</v>
      </c>
      <c r="B174" s="144" t="s">
        <v>445</v>
      </c>
      <c r="C174" s="145" t="s">
        <v>161</v>
      </c>
      <c r="D174" s="145"/>
      <c r="E174" s="145"/>
      <c r="F174" s="146"/>
      <c r="G174" s="147" t="s">
        <v>415</v>
      </c>
      <c r="H174" s="147" t="n">
        <f aca="false">SUMIF($C175:$C180,"UE",H175:H180)</f>
        <v>9</v>
      </c>
      <c r="I174" s="148" t="n">
        <f aca="false">SUMIF($C175:$C180,"UE",I175:I180)</f>
        <v>50</v>
      </c>
      <c r="J174" s="148" t="n">
        <f aca="false">SUMIF($C175:$C180,"UE",J175:J180)</f>
        <v>40</v>
      </c>
      <c r="K174" s="148" t="n">
        <f aca="false">SUMIF($C175:$C180,"UE",K175:K180)</f>
        <v>8</v>
      </c>
      <c r="L174" s="148" t="n">
        <f aca="false">SUMIF($C175:$C180,"UE",L175:L180)</f>
        <v>45</v>
      </c>
      <c r="M174" s="148" t="n">
        <f aca="false">SUM(I174:L174)</f>
        <v>143</v>
      </c>
      <c r="N174" s="148"/>
      <c r="O174" s="148"/>
      <c r="P174" s="148"/>
      <c r="Q174" s="149"/>
      <c r="R174" s="149"/>
      <c r="S174" s="148" t="s">
        <v>32</v>
      </c>
      <c r="T174" s="148"/>
      <c r="U174" s="148"/>
      <c r="V174" s="148"/>
      <c r="W174" s="150"/>
    </row>
    <row r="175" customFormat="false" ht="14.25" hidden="false" customHeight="false" outlineLevel="0" collapsed="false">
      <c r="A175" s="151" t="s">
        <v>205</v>
      </c>
      <c r="B175" s="152" t="s">
        <v>446</v>
      </c>
      <c r="C175" s="153" t="s">
        <v>164</v>
      </c>
      <c r="D175" s="153" t="s">
        <v>31</v>
      </c>
      <c r="E175" s="154" t="s">
        <v>411</v>
      </c>
      <c r="F175" s="153" t="s">
        <v>31</v>
      </c>
      <c r="G175" s="155" t="s">
        <v>447</v>
      </c>
      <c r="H175" s="156" t="n">
        <v>9</v>
      </c>
      <c r="I175" s="157" t="n">
        <f aca="false">SUM(I176:I183)</f>
        <v>50</v>
      </c>
      <c r="J175" s="157" t="n">
        <f aca="false">SUM(J176:J183)</f>
        <v>40</v>
      </c>
      <c r="K175" s="157" t="n">
        <f aca="false">SUM(K176:K183)</f>
        <v>8</v>
      </c>
      <c r="L175" s="157" t="n">
        <f aca="false">SUM(L176:L183)</f>
        <v>45</v>
      </c>
      <c r="M175" s="157" t="n">
        <f aca="false">SUM(I175:L175)</f>
        <v>143</v>
      </c>
      <c r="N175" s="157"/>
      <c r="O175" s="157"/>
      <c r="P175" s="157"/>
      <c r="Q175" s="158"/>
      <c r="R175" s="158"/>
      <c r="S175" s="157" t="s">
        <v>32</v>
      </c>
      <c r="T175" s="157"/>
      <c r="U175" s="157"/>
      <c r="V175" s="157"/>
      <c r="W175" s="159"/>
    </row>
    <row r="176" s="36" customFormat="true" ht="14.25" hidden="false" customHeight="false" outlineLevel="0" collapsed="false">
      <c r="A176" s="99" t="s">
        <v>205</v>
      </c>
      <c r="B176" s="100" t="s">
        <v>448</v>
      </c>
      <c r="C176" s="101" t="s">
        <v>167</v>
      </c>
      <c r="D176" s="101" t="s">
        <v>31</v>
      </c>
      <c r="E176" s="160" t="s">
        <v>411</v>
      </c>
      <c r="F176" s="101" t="s">
        <v>31</v>
      </c>
      <c r="G176" s="102" t="s">
        <v>449</v>
      </c>
      <c r="H176" s="162" t="s">
        <v>430</v>
      </c>
      <c r="I176" s="163" t="n">
        <v>12</v>
      </c>
      <c r="J176" s="163" t="n">
        <v>10</v>
      </c>
      <c r="K176" s="163" t="n">
        <v>6</v>
      </c>
      <c r="L176" s="163" t="s">
        <v>32</v>
      </c>
      <c r="M176" s="163" t="n">
        <f aca="false">SUM(I176:L176)</f>
        <v>28</v>
      </c>
      <c r="N176" s="103" t="s">
        <v>87</v>
      </c>
      <c r="O176" s="164"/>
      <c r="P176" s="164"/>
      <c r="Q176" s="164"/>
      <c r="R176" s="164"/>
      <c r="S176" s="164"/>
      <c r="T176" s="166" t="s">
        <v>169</v>
      </c>
      <c r="U176" s="165" t="s">
        <v>422</v>
      </c>
      <c r="V176" s="165" t="s">
        <v>423</v>
      </c>
      <c r="W176" s="164"/>
    </row>
    <row r="177" s="36" customFormat="true" ht="25.5" hidden="false" customHeight="false" outlineLevel="0" collapsed="false">
      <c r="A177" s="99" t="s">
        <v>205</v>
      </c>
      <c r="B177" s="100" t="s">
        <v>450</v>
      </c>
      <c r="C177" s="101" t="s">
        <v>167</v>
      </c>
      <c r="D177" s="101" t="s">
        <v>31</v>
      </c>
      <c r="E177" s="160" t="s">
        <v>411</v>
      </c>
      <c r="F177" s="101" t="s">
        <v>26</v>
      </c>
      <c r="G177" s="102" t="s">
        <v>451</v>
      </c>
      <c r="H177" s="162" t="s">
        <v>430</v>
      </c>
      <c r="I177" s="163" t="n">
        <v>14</v>
      </c>
      <c r="J177" s="163" t="n">
        <v>6</v>
      </c>
      <c r="K177" s="163" t="s">
        <v>32</v>
      </c>
      <c r="L177" s="163" t="n">
        <v>3</v>
      </c>
      <c r="M177" s="163" t="n">
        <f aca="false">SUM(I177:L177)</f>
        <v>23</v>
      </c>
      <c r="N177" s="164"/>
      <c r="O177" s="160" t="s">
        <v>426</v>
      </c>
      <c r="P177" s="164"/>
      <c r="Q177" s="165" t="s">
        <v>422</v>
      </c>
      <c r="R177" s="165" t="s">
        <v>423</v>
      </c>
      <c r="S177" s="164"/>
      <c r="T177" s="166" t="s">
        <v>169</v>
      </c>
      <c r="U177" s="166" t="s">
        <v>452</v>
      </c>
      <c r="V177" s="166" t="s">
        <v>453</v>
      </c>
      <c r="W177" s="164"/>
    </row>
    <row r="178" s="36" customFormat="true" ht="14.25" hidden="false" customHeight="false" outlineLevel="0" collapsed="false">
      <c r="A178" s="99" t="s">
        <v>205</v>
      </c>
      <c r="B178" s="100" t="s">
        <v>454</v>
      </c>
      <c r="C178" s="101" t="s">
        <v>167</v>
      </c>
      <c r="D178" s="101" t="s">
        <v>31</v>
      </c>
      <c r="E178" s="160" t="s">
        <v>411</v>
      </c>
      <c r="F178" s="101" t="s">
        <v>31</v>
      </c>
      <c r="G178" s="102" t="s">
        <v>455</v>
      </c>
      <c r="H178" s="162" t="s">
        <v>420</v>
      </c>
      <c r="I178" s="163" t="n">
        <v>24</v>
      </c>
      <c r="J178" s="163" t="n">
        <v>24</v>
      </c>
      <c r="K178" s="163" t="s">
        <v>32</v>
      </c>
      <c r="L178" s="163" t="s">
        <v>32</v>
      </c>
      <c r="M178" s="163" t="n">
        <f aca="false">SUM(I178:L178)</f>
        <v>48</v>
      </c>
      <c r="N178" s="164"/>
      <c r="O178" s="160" t="s">
        <v>421</v>
      </c>
      <c r="P178" s="164"/>
      <c r="Q178" s="165" t="s">
        <v>422</v>
      </c>
      <c r="R178" s="165" t="s">
        <v>427</v>
      </c>
      <c r="S178" s="164"/>
      <c r="T178" s="166" t="s">
        <v>169</v>
      </c>
      <c r="U178" s="166" t="s">
        <v>422</v>
      </c>
      <c r="V178" s="166" t="s">
        <v>427</v>
      </c>
      <c r="W178" s="164"/>
    </row>
    <row r="179" s="36" customFormat="true" ht="14.25" hidden="false" customHeight="false" outlineLevel="0" collapsed="false">
      <c r="A179" s="99" t="s">
        <v>205</v>
      </c>
      <c r="B179" s="100" t="s">
        <v>456</v>
      </c>
      <c r="C179" s="101" t="s">
        <v>167</v>
      </c>
      <c r="D179" s="101" t="s">
        <v>31</v>
      </c>
      <c r="E179" s="160" t="s">
        <v>411</v>
      </c>
      <c r="F179" s="101" t="s">
        <v>31</v>
      </c>
      <c r="G179" s="102" t="s">
        <v>457</v>
      </c>
      <c r="H179" s="162" t="s">
        <v>433</v>
      </c>
      <c r="I179" s="163" t="s">
        <v>32</v>
      </c>
      <c r="J179" s="163" t="s">
        <v>32</v>
      </c>
      <c r="K179" s="163" t="s">
        <v>32</v>
      </c>
      <c r="L179" s="163" t="n">
        <v>10</v>
      </c>
      <c r="M179" s="163" t="n">
        <f aca="false">SUM(I179:L179)</f>
        <v>10</v>
      </c>
      <c r="N179" s="103" t="s">
        <v>87</v>
      </c>
      <c r="O179" s="164"/>
      <c r="P179" s="164"/>
      <c r="Q179" s="164"/>
      <c r="R179" s="164"/>
      <c r="S179" s="164"/>
      <c r="T179" s="166" t="s">
        <v>169</v>
      </c>
      <c r="U179" s="167" t="s">
        <v>422</v>
      </c>
      <c r="V179" s="167" t="s">
        <v>423</v>
      </c>
      <c r="W179" s="164"/>
    </row>
    <row r="180" s="36" customFormat="true" ht="14.25" hidden="false" customHeight="false" outlineLevel="0" collapsed="false">
      <c r="A180" s="99" t="s">
        <v>205</v>
      </c>
      <c r="B180" s="100" t="s">
        <v>458</v>
      </c>
      <c r="C180" s="101" t="s">
        <v>167</v>
      </c>
      <c r="D180" s="101" t="s">
        <v>31</v>
      </c>
      <c r="E180" s="160" t="s">
        <v>411</v>
      </c>
      <c r="F180" s="101" t="s">
        <v>31</v>
      </c>
      <c r="G180" s="102" t="s">
        <v>459</v>
      </c>
      <c r="H180" s="162" t="s">
        <v>433</v>
      </c>
      <c r="I180" s="163" t="s">
        <v>32</v>
      </c>
      <c r="J180" s="163" t="s">
        <v>32</v>
      </c>
      <c r="K180" s="163" t="n">
        <v>2</v>
      </c>
      <c r="L180" s="163" t="n">
        <v>8</v>
      </c>
      <c r="M180" s="163" t="n">
        <f aca="false">SUM(I180:L180)</f>
        <v>10</v>
      </c>
      <c r="N180" s="103" t="s">
        <v>87</v>
      </c>
      <c r="O180" s="164"/>
      <c r="P180" s="164"/>
      <c r="Q180" s="164"/>
      <c r="R180" s="164"/>
      <c r="S180" s="164"/>
      <c r="T180" s="166" t="s">
        <v>169</v>
      </c>
      <c r="U180" s="164"/>
      <c r="V180" s="164"/>
      <c r="W180" s="164"/>
    </row>
    <row r="181" s="36" customFormat="true" ht="14.25" hidden="false" customHeight="false" outlineLevel="0" collapsed="false">
      <c r="A181" s="99" t="s">
        <v>205</v>
      </c>
      <c r="B181" s="100" t="s">
        <v>460</v>
      </c>
      <c r="C181" s="101" t="s">
        <v>167</v>
      </c>
      <c r="D181" s="101" t="s">
        <v>31</v>
      </c>
      <c r="E181" s="160" t="s">
        <v>411</v>
      </c>
      <c r="F181" s="101" t="s">
        <v>31</v>
      </c>
      <c r="G181" s="102" t="s">
        <v>461</v>
      </c>
      <c r="H181" s="162" t="s">
        <v>430</v>
      </c>
      <c r="I181" s="163" t="s">
        <v>32</v>
      </c>
      <c r="J181" s="163" t="s">
        <v>32</v>
      </c>
      <c r="K181" s="163" t="s">
        <v>32</v>
      </c>
      <c r="L181" s="163" t="n">
        <v>24</v>
      </c>
      <c r="M181" s="163" t="n">
        <f aca="false">SUM(I181:L181)</f>
        <v>24</v>
      </c>
      <c r="N181" s="103" t="s">
        <v>87</v>
      </c>
      <c r="O181" s="164"/>
      <c r="P181" s="164"/>
      <c r="Q181" s="164"/>
      <c r="R181" s="164"/>
      <c r="S181" s="164"/>
      <c r="T181" s="166" t="s">
        <v>169</v>
      </c>
      <c r="U181" s="164"/>
      <c r="V181" s="164"/>
      <c r="W181" s="164"/>
    </row>
    <row r="182" customFormat="false" ht="14.25" hidden="false" customHeight="true" outlineLevel="0" collapsed="false">
      <c r="A182" s="121"/>
      <c r="B182" s="63"/>
      <c r="C182" s="122"/>
      <c r="D182" s="122"/>
      <c r="E182" s="101"/>
      <c r="F182" s="122"/>
      <c r="G182" s="123"/>
      <c r="H182" s="124"/>
      <c r="I182" s="125"/>
      <c r="J182" s="125"/>
      <c r="K182" s="125"/>
      <c r="L182" s="125"/>
      <c r="M182" s="125" t="n">
        <f aca="false">SUM(I182:L182)</f>
        <v>0</v>
      </c>
      <c r="N182" s="125"/>
      <c r="O182" s="125"/>
      <c r="P182" s="125"/>
      <c r="Q182" s="126"/>
      <c r="R182" s="126"/>
      <c r="S182" s="125"/>
      <c r="T182" s="125"/>
      <c r="U182" s="125"/>
      <c r="V182" s="125"/>
      <c r="W182" s="110"/>
    </row>
    <row r="183" customFormat="false" ht="14.25" hidden="false" customHeight="false" outlineLevel="0" collapsed="false">
      <c r="A183" s="143" t="s">
        <v>205</v>
      </c>
      <c r="B183" s="144" t="s">
        <v>462</v>
      </c>
      <c r="C183" s="145" t="s">
        <v>161</v>
      </c>
      <c r="D183" s="145"/>
      <c r="E183" s="145"/>
      <c r="F183" s="146"/>
      <c r="G183" s="147" t="s">
        <v>188</v>
      </c>
      <c r="H183" s="147" t="n">
        <v>3</v>
      </c>
      <c r="I183" s="148"/>
      <c r="J183" s="148"/>
      <c r="K183" s="148"/>
      <c r="L183" s="148"/>
      <c r="M183" s="148" t="n">
        <f aca="false">SUM(I183:L183)</f>
        <v>0</v>
      </c>
      <c r="N183" s="148"/>
      <c r="O183" s="148"/>
      <c r="P183" s="148"/>
      <c r="Q183" s="149"/>
      <c r="R183" s="149"/>
      <c r="S183" s="148" t="s">
        <v>32</v>
      </c>
      <c r="T183" s="148"/>
      <c r="U183" s="148"/>
      <c r="V183" s="148"/>
      <c r="W183" s="150"/>
    </row>
    <row r="184" customFormat="false" ht="14.25" hidden="false" customHeight="false" outlineLevel="0" collapsed="false">
      <c r="A184" s="151" t="s">
        <v>205</v>
      </c>
      <c r="B184" s="152" t="s">
        <v>463</v>
      </c>
      <c r="C184" s="153" t="s">
        <v>164</v>
      </c>
      <c r="D184" s="153" t="s">
        <v>26</v>
      </c>
      <c r="E184" s="154" t="s">
        <v>438</v>
      </c>
      <c r="F184" s="153" t="s">
        <v>31</v>
      </c>
      <c r="G184" s="155" t="s">
        <v>227</v>
      </c>
      <c r="H184" s="156" t="n">
        <v>3</v>
      </c>
      <c r="I184" s="157"/>
      <c r="J184" s="157"/>
      <c r="K184" s="157"/>
      <c r="L184" s="157"/>
      <c r="M184" s="157" t="n">
        <f aca="false">SUM(I184:L184)</f>
        <v>0</v>
      </c>
      <c r="N184" s="157"/>
      <c r="O184" s="157"/>
      <c r="P184" s="157"/>
      <c r="Q184" s="158"/>
      <c r="R184" s="158"/>
      <c r="S184" s="157" t="s">
        <v>32</v>
      </c>
      <c r="T184" s="157"/>
      <c r="U184" s="157"/>
      <c r="V184" s="157"/>
      <c r="W184" s="159"/>
    </row>
    <row r="185" customFormat="false" ht="14.25" hidden="false" customHeight="false" outlineLevel="0" collapsed="false">
      <c r="A185" s="151" t="s">
        <v>205</v>
      </c>
      <c r="B185" s="152" t="s">
        <v>463</v>
      </c>
      <c r="C185" s="153" t="s">
        <v>164</v>
      </c>
      <c r="D185" s="153" t="s">
        <v>26</v>
      </c>
      <c r="E185" s="154" t="s">
        <v>438</v>
      </c>
      <c r="F185" s="153" t="s">
        <v>31</v>
      </c>
      <c r="G185" s="155" t="s">
        <v>229</v>
      </c>
      <c r="H185" s="156" t="n">
        <v>3</v>
      </c>
      <c r="I185" s="157"/>
      <c r="J185" s="157"/>
      <c r="K185" s="157"/>
      <c r="L185" s="157"/>
      <c r="M185" s="157" t="n">
        <f aca="false">SUM(I185:L185)</f>
        <v>0</v>
      </c>
      <c r="N185" s="157"/>
      <c r="O185" s="157"/>
      <c r="P185" s="157"/>
      <c r="Q185" s="158"/>
      <c r="R185" s="158"/>
      <c r="S185" s="157" t="s">
        <v>32</v>
      </c>
      <c r="T185" s="157"/>
      <c r="U185" s="157"/>
      <c r="V185" s="157"/>
      <c r="W185" s="159"/>
    </row>
    <row r="186" customFormat="false" ht="14.25" hidden="false" customHeight="true" outlineLevel="0" collapsed="false">
      <c r="A186" s="121"/>
      <c r="B186" s="63"/>
      <c r="C186" s="122"/>
      <c r="D186" s="122"/>
      <c r="E186" s="101"/>
      <c r="F186" s="122"/>
      <c r="G186" s="123"/>
      <c r="H186" s="124"/>
      <c r="I186" s="125"/>
      <c r="J186" s="125"/>
      <c r="K186" s="125"/>
      <c r="L186" s="125"/>
      <c r="M186" s="125" t="n">
        <f aca="false">SUM(I186:L186)</f>
        <v>0</v>
      </c>
      <c r="N186" s="125"/>
      <c r="O186" s="125"/>
      <c r="P186" s="125"/>
      <c r="Q186" s="126"/>
      <c r="R186" s="126"/>
      <c r="S186" s="125"/>
      <c r="T186" s="125"/>
      <c r="U186" s="125"/>
      <c r="V186" s="125"/>
      <c r="W186" s="110"/>
    </row>
    <row r="187" customFormat="false" ht="14.25" hidden="false" customHeight="true" outlineLevel="0" collapsed="false">
      <c r="A187" s="121"/>
      <c r="B187" s="63"/>
      <c r="C187" s="122"/>
      <c r="D187" s="122"/>
      <c r="E187" s="101"/>
      <c r="F187" s="122"/>
      <c r="G187" s="123"/>
      <c r="H187" s="124"/>
      <c r="I187" s="125"/>
      <c r="J187" s="125"/>
      <c r="K187" s="125"/>
      <c r="L187" s="125"/>
      <c r="M187" s="125" t="n">
        <f aca="false">SUM(I187:L187)</f>
        <v>0</v>
      </c>
      <c r="N187" s="125"/>
      <c r="O187" s="125"/>
      <c r="P187" s="125"/>
      <c r="Q187" s="126"/>
      <c r="R187" s="126"/>
      <c r="S187" s="125"/>
      <c r="T187" s="125"/>
      <c r="U187" s="125"/>
      <c r="V187" s="125"/>
      <c r="W187" s="110"/>
    </row>
    <row r="188" customFormat="false" ht="14.25" hidden="false" customHeight="true" outlineLevel="0" collapsed="false">
      <c r="A188" s="121"/>
      <c r="B188" s="63"/>
      <c r="C188" s="122"/>
      <c r="D188" s="122"/>
      <c r="E188" s="101"/>
      <c r="F188" s="122"/>
      <c r="G188" s="123"/>
      <c r="H188" s="124"/>
      <c r="I188" s="125"/>
      <c r="J188" s="125"/>
      <c r="K188" s="125"/>
      <c r="L188" s="125"/>
      <c r="M188" s="125" t="n">
        <f aca="false">SUM(I188:L188)</f>
        <v>0</v>
      </c>
      <c r="N188" s="125"/>
      <c r="O188" s="125"/>
      <c r="P188" s="125"/>
      <c r="Q188" s="126"/>
      <c r="R188" s="126"/>
      <c r="S188" s="125"/>
      <c r="T188" s="125"/>
      <c r="U188" s="125"/>
      <c r="V188" s="125"/>
      <c r="W188" s="110"/>
    </row>
    <row r="189" customFormat="false" ht="14.25" hidden="false" customHeight="false" outlineLevel="0" collapsed="false">
      <c r="A189" s="128" t="s">
        <v>205</v>
      </c>
      <c r="B189" s="129" t="s">
        <v>464</v>
      </c>
      <c r="C189" s="130" t="s">
        <v>237</v>
      </c>
      <c r="D189" s="130" t="s">
        <v>26</v>
      </c>
      <c r="E189" s="168"/>
      <c r="F189" s="130" t="s">
        <v>31</v>
      </c>
      <c r="G189" s="131" t="s">
        <v>238</v>
      </c>
      <c r="H189" s="132" t="n">
        <v>0</v>
      </c>
      <c r="I189" s="133"/>
      <c r="J189" s="133"/>
      <c r="K189" s="133"/>
      <c r="L189" s="133"/>
      <c r="M189" s="133" t="n">
        <f aca="false">SUM(I189:L189)</f>
        <v>0</v>
      </c>
      <c r="N189" s="133"/>
      <c r="O189" s="133"/>
      <c r="P189" s="133"/>
      <c r="Q189" s="134"/>
      <c r="R189" s="134"/>
      <c r="S189" s="133"/>
      <c r="T189" s="133"/>
      <c r="U189" s="133"/>
      <c r="V189" s="133"/>
      <c r="W189" s="135"/>
    </row>
    <row r="190" customFormat="false" ht="14.25" hidden="false" customHeight="true" outlineLevel="0" collapsed="false">
      <c r="A190" s="121"/>
      <c r="B190" s="63" t="s">
        <v>239</v>
      </c>
      <c r="C190" s="122"/>
      <c r="D190" s="122"/>
      <c r="E190" s="101"/>
      <c r="F190" s="122"/>
      <c r="G190" s="123"/>
      <c r="H190" s="124"/>
      <c r="I190" s="125"/>
      <c r="J190" s="125"/>
      <c r="K190" s="125"/>
      <c r="L190" s="125"/>
      <c r="M190" s="125" t="n">
        <f aca="false">SUM(I190:L190)</f>
        <v>0</v>
      </c>
      <c r="N190" s="125"/>
      <c r="O190" s="125"/>
      <c r="P190" s="125"/>
      <c r="Q190" s="126"/>
      <c r="R190" s="126"/>
      <c r="S190" s="125"/>
      <c r="T190" s="125"/>
      <c r="U190" s="125"/>
      <c r="V190" s="125"/>
      <c r="W190" s="110"/>
    </row>
    <row r="191" customFormat="false" ht="14.25" hidden="true" customHeight="true" outlineLevel="0" collapsed="false">
      <c r="A191" s="121"/>
      <c r="B191" s="63"/>
      <c r="C191" s="122"/>
      <c r="D191" s="122"/>
      <c r="E191" s="101"/>
      <c r="F191" s="122"/>
      <c r="G191" s="123"/>
      <c r="H191" s="124"/>
      <c r="I191" s="125"/>
      <c r="J191" s="125"/>
      <c r="K191" s="125"/>
      <c r="L191" s="125"/>
      <c r="M191" s="125" t="n">
        <f aca="false">SUM(I191:L191)</f>
        <v>0</v>
      </c>
      <c r="N191" s="125"/>
      <c r="O191" s="125"/>
      <c r="P191" s="125"/>
      <c r="Q191" s="126"/>
      <c r="R191" s="126"/>
      <c r="S191" s="125"/>
      <c r="T191" s="125"/>
      <c r="U191" s="125"/>
      <c r="V191" s="125"/>
      <c r="W191" s="110"/>
    </row>
    <row r="192" customFormat="false" ht="14.25" hidden="true" customHeight="true" outlineLevel="0" collapsed="false">
      <c r="A192" s="121"/>
      <c r="B192" s="63"/>
      <c r="C192" s="122"/>
      <c r="D192" s="122"/>
      <c r="E192" s="101"/>
      <c r="F192" s="122"/>
      <c r="G192" s="123"/>
      <c r="H192" s="124"/>
      <c r="I192" s="125"/>
      <c r="J192" s="125"/>
      <c r="K192" s="125"/>
      <c r="L192" s="125"/>
      <c r="M192" s="125" t="n">
        <f aca="false">SUM(I192:L192)</f>
        <v>0</v>
      </c>
      <c r="N192" s="125"/>
      <c r="O192" s="125"/>
      <c r="P192" s="125"/>
      <c r="Q192" s="126"/>
      <c r="R192" s="126"/>
      <c r="S192" s="125"/>
      <c r="T192" s="125"/>
      <c r="U192" s="125"/>
      <c r="V192" s="125"/>
      <c r="W192" s="110"/>
    </row>
    <row r="193" customFormat="false" ht="14.25" hidden="true" customHeight="true" outlineLevel="0" collapsed="false">
      <c r="A193" s="121"/>
      <c r="B193" s="63"/>
      <c r="C193" s="122"/>
      <c r="D193" s="122"/>
      <c r="E193" s="101"/>
      <c r="F193" s="122"/>
      <c r="G193" s="123"/>
      <c r="H193" s="124"/>
      <c r="I193" s="125"/>
      <c r="J193" s="125"/>
      <c r="K193" s="125"/>
      <c r="L193" s="125"/>
      <c r="M193" s="125" t="n">
        <f aca="false">SUM(I193:L193)</f>
        <v>0</v>
      </c>
      <c r="N193" s="125"/>
      <c r="O193" s="125"/>
      <c r="P193" s="125"/>
      <c r="Q193" s="126"/>
      <c r="R193" s="126"/>
      <c r="S193" s="125"/>
      <c r="T193" s="125"/>
      <c r="U193" s="125"/>
      <c r="V193" s="125"/>
      <c r="W193" s="110"/>
    </row>
    <row r="194" customFormat="false" ht="14.25" hidden="true" customHeight="true" outlineLevel="0" collapsed="false">
      <c r="A194" s="121"/>
      <c r="B194" s="63"/>
      <c r="C194" s="122"/>
      <c r="D194" s="122"/>
      <c r="E194" s="101"/>
      <c r="F194" s="122"/>
      <c r="G194" s="123"/>
      <c r="H194" s="124"/>
      <c r="I194" s="125"/>
      <c r="J194" s="125"/>
      <c r="K194" s="125"/>
      <c r="L194" s="125"/>
      <c r="M194" s="125" t="n">
        <f aca="false">SUM(I194:L194)</f>
        <v>0</v>
      </c>
      <c r="N194" s="125"/>
      <c r="O194" s="125"/>
      <c r="P194" s="125"/>
      <c r="Q194" s="126"/>
      <c r="R194" s="126"/>
      <c r="S194" s="125"/>
      <c r="T194" s="125"/>
      <c r="U194" s="125"/>
      <c r="V194" s="125"/>
      <c r="W194" s="110"/>
    </row>
    <row r="195" customFormat="false" ht="14.25" hidden="true" customHeight="true" outlineLevel="0" collapsed="false">
      <c r="A195" s="121"/>
      <c r="B195" s="63"/>
      <c r="C195" s="122"/>
      <c r="D195" s="122"/>
      <c r="E195" s="101"/>
      <c r="F195" s="122"/>
      <c r="G195" s="123"/>
      <c r="H195" s="124"/>
      <c r="I195" s="125"/>
      <c r="J195" s="125"/>
      <c r="K195" s="125"/>
      <c r="L195" s="125"/>
      <c r="M195" s="125" t="n">
        <f aca="false">SUM(I195:L195)</f>
        <v>0</v>
      </c>
      <c r="N195" s="125"/>
      <c r="O195" s="125"/>
      <c r="P195" s="125"/>
      <c r="Q195" s="126"/>
      <c r="R195" s="126"/>
      <c r="S195" s="125"/>
      <c r="T195" s="125"/>
      <c r="U195" s="125"/>
      <c r="V195" s="125"/>
      <c r="W195" s="110"/>
    </row>
    <row r="196" customFormat="false" ht="14.25" hidden="true" customHeight="true" outlineLevel="0" collapsed="false">
      <c r="A196" s="121"/>
      <c r="B196" s="63"/>
      <c r="C196" s="122"/>
      <c r="D196" s="122"/>
      <c r="E196" s="101"/>
      <c r="F196" s="122"/>
      <c r="G196" s="123"/>
      <c r="H196" s="124"/>
      <c r="I196" s="125"/>
      <c r="J196" s="125"/>
      <c r="K196" s="125"/>
      <c r="L196" s="125"/>
      <c r="M196" s="125" t="n">
        <f aca="false">SUM(I196:L196)</f>
        <v>0</v>
      </c>
      <c r="N196" s="125"/>
      <c r="O196" s="125"/>
      <c r="P196" s="125"/>
      <c r="Q196" s="126"/>
      <c r="R196" s="126"/>
      <c r="S196" s="125"/>
      <c r="T196" s="125"/>
      <c r="U196" s="125"/>
      <c r="V196" s="125"/>
      <c r="W196" s="110"/>
    </row>
    <row r="197" customFormat="false" ht="14.25" hidden="true" customHeight="true" outlineLevel="0" collapsed="false">
      <c r="A197" s="121"/>
      <c r="B197" s="63"/>
      <c r="C197" s="122"/>
      <c r="D197" s="122"/>
      <c r="E197" s="101"/>
      <c r="F197" s="122"/>
      <c r="G197" s="123"/>
      <c r="H197" s="124"/>
      <c r="I197" s="125"/>
      <c r="J197" s="125"/>
      <c r="K197" s="125"/>
      <c r="L197" s="125"/>
      <c r="M197" s="125" t="n">
        <f aca="false">SUM(I197:L197)</f>
        <v>0</v>
      </c>
      <c r="N197" s="125"/>
      <c r="O197" s="125"/>
      <c r="P197" s="125"/>
      <c r="Q197" s="126"/>
      <c r="R197" s="126"/>
      <c r="S197" s="125"/>
      <c r="T197" s="125"/>
      <c r="U197" s="125"/>
      <c r="V197" s="125"/>
      <c r="W197" s="110"/>
    </row>
    <row r="198" customFormat="false" ht="14.25" hidden="true" customHeight="true" outlineLevel="0" collapsed="false">
      <c r="A198" s="121"/>
      <c r="B198" s="63"/>
      <c r="C198" s="122"/>
      <c r="D198" s="122"/>
      <c r="E198" s="101"/>
      <c r="F198" s="122"/>
      <c r="G198" s="123"/>
      <c r="H198" s="124"/>
      <c r="I198" s="125"/>
      <c r="J198" s="125"/>
      <c r="K198" s="125"/>
      <c r="L198" s="125"/>
      <c r="M198" s="125" t="n">
        <f aca="false">SUM(I198:L198)</f>
        <v>0</v>
      </c>
      <c r="N198" s="125"/>
      <c r="O198" s="125"/>
      <c r="P198" s="125"/>
      <c r="Q198" s="126"/>
      <c r="R198" s="126"/>
      <c r="S198" s="125"/>
      <c r="T198" s="125"/>
      <c r="U198" s="125"/>
      <c r="V198" s="125"/>
      <c r="W198" s="110"/>
    </row>
    <row r="199" customFormat="false" ht="14.25" hidden="true" customHeight="true" outlineLevel="0" collapsed="false">
      <c r="A199" s="121"/>
      <c r="B199" s="63"/>
      <c r="C199" s="122"/>
      <c r="D199" s="122"/>
      <c r="E199" s="101"/>
      <c r="F199" s="122"/>
      <c r="G199" s="123"/>
      <c r="H199" s="124"/>
      <c r="I199" s="125"/>
      <c r="J199" s="125"/>
      <c r="K199" s="125"/>
      <c r="L199" s="125"/>
      <c r="M199" s="125" t="n">
        <f aca="false">SUM(I199:L199)</f>
        <v>0</v>
      </c>
      <c r="N199" s="125"/>
      <c r="O199" s="125"/>
      <c r="P199" s="125"/>
      <c r="Q199" s="126"/>
      <c r="R199" s="126"/>
      <c r="S199" s="125"/>
      <c r="T199" s="125"/>
      <c r="U199" s="125"/>
      <c r="V199" s="125"/>
      <c r="W199" s="110"/>
    </row>
    <row r="200" customFormat="false" ht="14.25" hidden="true" customHeight="true" outlineLevel="0" collapsed="false">
      <c r="A200" s="121"/>
      <c r="B200" s="63"/>
      <c r="C200" s="122"/>
      <c r="D200" s="122"/>
      <c r="E200" s="101"/>
      <c r="F200" s="122"/>
      <c r="G200" s="123"/>
      <c r="H200" s="124"/>
      <c r="I200" s="125"/>
      <c r="J200" s="125"/>
      <c r="K200" s="125"/>
      <c r="L200" s="125"/>
      <c r="M200" s="125" t="n">
        <f aca="false">SUM(I200:L200)</f>
        <v>0</v>
      </c>
      <c r="N200" s="125"/>
      <c r="O200" s="125"/>
      <c r="P200" s="125"/>
      <c r="Q200" s="126"/>
      <c r="R200" s="126"/>
      <c r="S200" s="125"/>
      <c r="T200" s="125"/>
      <c r="U200" s="125"/>
      <c r="V200" s="125"/>
      <c r="W200" s="110"/>
    </row>
    <row r="201" customFormat="false" ht="14.25" hidden="true" customHeight="true" outlineLevel="0" collapsed="false">
      <c r="A201" s="121"/>
      <c r="B201" s="63"/>
      <c r="C201" s="122"/>
      <c r="D201" s="122"/>
      <c r="E201" s="101"/>
      <c r="F201" s="122"/>
      <c r="G201" s="123"/>
      <c r="H201" s="124"/>
      <c r="I201" s="125"/>
      <c r="J201" s="125"/>
      <c r="K201" s="125"/>
      <c r="L201" s="125"/>
      <c r="M201" s="125" t="n">
        <f aca="false">SUM(I201:L201)</f>
        <v>0</v>
      </c>
      <c r="N201" s="125"/>
      <c r="O201" s="125"/>
      <c r="P201" s="125"/>
      <c r="Q201" s="126"/>
      <c r="R201" s="126"/>
      <c r="S201" s="125"/>
      <c r="T201" s="125"/>
      <c r="U201" s="125"/>
      <c r="V201" s="125"/>
      <c r="W201" s="110"/>
    </row>
    <row r="202" customFormat="false" ht="14.25" hidden="true" customHeight="true" outlineLevel="0" collapsed="false">
      <c r="A202" s="121"/>
      <c r="B202" s="63"/>
      <c r="C202" s="122"/>
      <c r="D202" s="122"/>
      <c r="E202" s="101"/>
      <c r="F202" s="122"/>
      <c r="G202" s="123"/>
      <c r="H202" s="124"/>
      <c r="I202" s="125"/>
      <c r="J202" s="125"/>
      <c r="K202" s="125"/>
      <c r="L202" s="125"/>
      <c r="M202" s="125" t="n">
        <f aca="false">SUM(I202:L202)</f>
        <v>0</v>
      </c>
      <c r="N202" s="125"/>
      <c r="O202" s="125"/>
      <c r="P202" s="125"/>
      <c r="Q202" s="126"/>
      <c r="R202" s="126"/>
      <c r="S202" s="125"/>
      <c r="T202" s="125"/>
      <c r="U202" s="125"/>
      <c r="V202" s="125"/>
      <c r="W202" s="110"/>
    </row>
    <row r="203" customFormat="false" ht="14.25" hidden="true" customHeight="true" outlineLevel="0" collapsed="false">
      <c r="A203" s="121"/>
      <c r="B203" s="63"/>
      <c r="C203" s="122"/>
      <c r="D203" s="122"/>
      <c r="E203" s="101"/>
      <c r="F203" s="122"/>
      <c r="G203" s="123"/>
      <c r="H203" s="124"/>
      <c r="I203" s="125"/>
      <c r="J203" s="125"/>
      <c r="K203" s="125"/>
      <c r="L203" s="125"/>
      <c r="M203" s="125" t="n">
        <f aca="false">SUM(I203:L203)</f>
        <v>0</v>
      </c>
      <c r="N203" s="125"/>
      <c r="O203" s="125"/>
      <c r="P203" s="125"/>
      <c r="Q203" s="126"/>
      <c r="R203" s="126"/>
      <c r="S203" s="125"/>
      <c r="T203" s="125"/>
      <c r="U203" s="125"/>
      <c r="V203" s="125"/>
      <c r="W203" s="110"/>
    </row>
    <row r="204" customFormat="false" ht="14.25" hidden="true" customHeight="true" outlineLevel="0" collapsed="false">
      <c r="A204" s="121"/>
      <c r="B204" s="63"/>
      <c r="C204" s="122"/>
      <c r="D204" s="122"/>
      <c r="E204" s="101"/>
      <c r="F204" s="122"/>
      <c r="G204" s="123"/>
      <c r="H204" s="124"/>
      <c r="I204" s="125"/>
      <c r="J204" s="125"/>
      <c r="K204" s="125"/>
      <c r="L204" s="125"/>
      <c r="M204" s="125" t="n">
        <f aca="false">SUM(I204:L204)</f>
        <v>0</v>
      </c>
      <c r="N204" s="125"/>
      <c r="O204" s="125"/>
      <c r="P204" s="125"/>
      <c r="Q204" s="126"/>
      <c r="R204" s="126"/>
      <c r="S204" s="125"/>
      <c r="T204" s="125"/>
      <c r="U204" s="125"/>
      <c r="V204" s="125"/>
      <c r="W204" s="110"/>
    </row>
    <row r="205" customFormat="false" ht="14.25" hidden="true" customHeight="true" outlineLevel="0" collapsed="false">
      <c r="A205" s="121"/>
      <c r="B205" s="63"/>
      <c r="C205" s="122"/>
      <c r="D205" s="122"/>
      <c r="E205" s="101"/>
      <c r="F205" s="122"/>
      <c r="G205" s="123"/>
      <c r="H205" s="124"/>
      <c r="I205" s="125"/>
      <c r="J205" s="125"/>
      <c r="K205" s="125"/>
      <c r="L205" s="125"/>
      <c r="M205" s="125" t="n">
        <f aca="false">SUM(I205:L205)</f>
        <v>0</v>
      </c>
      <c r="N205" s="125"/>
      <c r="O205" s="125"/>
      <c r="P205" s="125"/>
      <c r="Q205" s="126"/>
      <c r="R205" s="126"/>
      <c r="S205" s="125"/>
      <c r="T205" s="125"/>
      <c r="U205" s="125"/>
      <c r="V205" s="125"/>
      <c r="W205" s="110"/>
    </row>
    <row r="206" customFormat="false" ht="14.25" hidden="true" customHeight="true" outlineLevel="0" collapsed="false">
      <c r="A206" s="121"/>
      <c r="B206" s="63"/>
      <c r="C206" s="122"/>
      <c r="D206" s="122"/>
      <c r="E206" s="101"/>
      <c r="F206" s="122"/>
      <c r="G206" s="123"/>
      <c r="H206" s="124"/>
      <c r="I206" s="125"/>
      <c r="J206" s="125"/>
      <c r="K206" s="125"/>
      <c r="L206" s="125"/>
      <c r="M206" s="125" t="n">
        <f aca="false">SUM(I206:L206)</f>
        <v>0</v>
      </c>
      <c r="N206" s="125"/>
      <c r="O206" s="125"/>
      <c r="P206" s="125"/>
      <c r="Q206" s="126"/>
      <c r="R206" s="126"/>
      <c r="S206" s="125"/>
      <c r="T206" s="125"/>
      <c r="U206" s="125"/>
      <c r="V206" s="125"/>
      <c r="W206" s="110"/>
    </row>
    <row r="207" customFormat="false" ht="14.25" hidden="true" customHeight="true" outlineLevel="0" collapsed="false">
      <c r="A207" s="121"/>
      <c r="B207" s="63"/>
      <c r="C207" s="122"/>
      <c r="D207" s="122"/>
      <c r="E207" s="101"/>
      <c r="F207" s="122"/>
      <c r="G207" s="123"/>
      <c r="H207" s="124"/>
      <c r="I207" s="125"/>
      <c r="J207" s="125"/>
      <c r="K207" s="125"/>
      <c r="L207" s="125"/>
      <c r="M207" s="125" t="n">
        <f aca="false">SUM(I207:L207)</f>
        <v>0</v>
      </c>
      <c r="N207" s="125"/>
      <c r="O207" s="125"/>
      <c r="P207" s="125"/>
      <c r="Q207" s="126"/>
      <c r="R207" s="126"/>
      <c r="S207" s="125"/>
      <c r="T207" s="125"/>
      <c r="U207" s="125"/>
      <c r="V207" s="125"/>
      <c r="W207" s="110"/>
    </row>
    <row r="208" customFormat="false" ht="14.25" hidden="true" customHeight="true" outlineLevel="0" collapsed="false">
      <c r="A208" s="121"/>
      <c r="B208" s="63"/>
      <c r="C208" s="122"/>
      <c r="D208" s="122"/>
      <c r="E208" s="101"/>
      <c r="F208" s="122"/>
      <c r="G208" s="123"/>
      <c r="H208" s="124"/>
      <c r="I208" s="125"/>
      <c r="J208" s="125"/>
      <c r="K208" s="125"/>
      <c r="L208" s="125"/>
      <c r="M208" s="125" t="n">
        <f aca="false">SUM(I208:L208)</f>
        <v>0</v>
      </c>
      <c r="N208" s="125"/>
      <c r="O208" s="125"/>
      <c r="P208" s="125"/>
      <c r="Q208" s="126"/>
      <c r="R208" s="126"/>
      <c r="S208" s="125"/>
      <c r="T208" s="125"/>
      <c r="U208" s="125"/>
      <c r="V208" s="125"/>
      <c r="W208" s="110"/>
    </row>
    <row r="209" customFormat="false" ht="14.25" hidden="true" customHeight="true" outlineLevel="0" collapsed="false">
      <c r="A209" s="121"/>
      <c r="B209" s="63"/>
      <c r="C209" s="122"/>
      <c r="D209" s="122"/>
      <c r="E209" s="101"/>
      <c r="F209" s="122"/>
      <c r="G209" s="123"/>
      <c r="H209" s="124"/>
      <c r="I209" s="125"/>
      <c r="J209" s="125"/>
      <c r="K209" s="125"/>
      <c r="L209" s="125"/>
      <c r="M209" s="125" t="n">
        <f aca="false">SUM(I209:L209)</f>
        <v>0</v>
      </c>
      <c r="N209" s="125"/>
      <c r="O209" s="125"/>
      <c r="P209" s="125"/>
      <c r="Q209" s="126"/>
      <c r="R209" s="126"/>
      <c r="S209" s="125"/>
      <c r="T209" s="125"/>
      <c r="U209" s="125"/>
      <c r="V209" s="125"/>
      <c r="W209" s="110"/>
    </row>
    <row r="210" customFormat="false" ht="14.25" hidden="true" customHeight="true" outlineLevel="0" collapsed="false">
      <c r="A210" s="121"/>
      <c r="B210" s="63"/>
      <c r="C210" s="122"/>
      <c r="D210" s="122"/>
      <c r="E210" s="101"/>
      <c r="F210" s="122"/>
      <c r="G210" s="123"/>
      <c r="H210" s="124"/>
      <c r="I210" s="125"/>
      <c r="J210" s="125"/>
      <c r="K210" s="125"/>
      <c r="L210" s="125"/>
      <c r="M210" s="125" t="n">
        <f aca="false">SUM(I210:L210)</f>
        <v>0</v>
      </c>
      <c r="N210" s="125"/>
      <c r="O210" s="125"/>
      <c r="P210" s="125"/>
      <c r="Q210" s="126"/>
      <c r="R210" s="126"/>
      <c r="S210" s="125"/>
      <c r="T210" s="125"/>
      <c r="U210" s="125"/>
      <c r="V210" s="125"/>
      <c r="W210" s="110"/>
    </row>
    <row r="211" customFormat="false" ht="14.25" hidden="true" customHeight="true" outlineLevel="0" collapsed="false">
      <c r="A211" s="121"/>
      <c r="B211" s="63"/>
      <c r="C211" s="122"/>
      <c r="D211" s="122"/>
      <c r="E211" s="101"/>
      <c r="F211" s="122"/>
      <c r="G211" s="123"/>
      <c r="H211" s="124"/>
      <c r="I211" s="125"/>
      <c r="J211" s="125"/>
      <c r="K211" s="125"/>
      <c r="L211" s="125"/>
      <c r="M211" s="125" t="n">
        <f aca="false">SUM(I211:L211)</f>
        <v>0</v>
      </c>
      <c r="N211" s="125"/>
      <c r="O211" s="125"/>
      <c r="P211" s="125"/>
      <c r="Q211" s="126"/>
      <c r="R211" s="126"/>
      <c r="S211" s="125"/>
      <c r="T211" s="125"/>
      <c r="U211" s="125"/>
      <c r="V211" s="125"/>
      <c r="W211" s="110"/>
    </row>
    <row r="212" customFormat="false" ht="14.25" hidden="true" customHeight="true" outlineLevel="0" collapsed="false">
      <c r="A212" s="121"/>
      <c r="B212" s="63"/>
      <c r="C212" s="122"/>
      <c r="D212" s="122"/>
      <c r="E212" s="101"/>
      <c r="F212" s="122"/>
      <c r="G212" s="123"/>
      <c r="H212" s="124"/>
      <c r="I212" s="125"/>
      <c r="J212" s="125"/>
      <c r="K212" s="125"/>
      <c r="L212" s="125"/>
      <c r="M212" s="125" t="n">
        <f aca="false">SUM(I212:L212)</f>
        <v>0</v>
      </c>
      <c r="N212" s="125"/>
      <c r="O212" s="125"/>
      <c r="P212" s="125"/>
      <c r="Q212" s="126"/>
      <c r="R212" s="126"/>
      <c r="S212" s="125"/>
      <c r="T212" s="125"/>
      <c r="U212" s="125"/>
      <c r="V212" s="125"/>
      <c r="W212" s="110"/>
    </row>
    <row r="213" customFormat="false" ht="14.25" hidden="true" customHeight="true" outlineLevel="0" collapsed="false">
      <c r="A213" s="121"/>
      <c r="B213" s="63"/>
      <c r="C213" s="122"/>
      <c r="D213" s="122"/>
      <c r="E213" s="101"/>
      <c r="F213" s="122"/>
      <c r="G213" s="123"/>
      <c r="H213" s="124"/>
      <c r="I213" s="125"/>
      <c r="J213" s="125"/>
      <c r="K213" s="125"/>
      <c r="L213" s="125"/>
      <c r="M213" s="125" t="n">
        <f aca="false">SUM(I213:L213)</f>
        <v>0</v>
      </c>
      <c r="N213" s="125"/>
      <c r="O213" s="125"/>
      <c r="P213" s="125"/>
      <c r="Q213" s="126"/>
      <c r="R213" s="126"/>
      <c r="S213" s="125"/>
      <c r="T213" s="125"/>
      <c r="U213" s="125"/>
      <c r="V213" s="125"/>
      <c r="W213" s="110"/>
    </row>
    <row r="214" customFormat="false" ht="14.25" hidden="true" customHeight="true" outlineLevel="0" collapsed="false">
      <c r="A214" s="121"/>
      <c r="B214" s="63"/>
      <c r="C214" s="122"/>
      <c r="D214" s="122"/>
      <c r="E214" s="101"/>
      <c r="F214" s="122"/>
      <c r="G214" s="123"/>
      <c r="H214" s="124"/>
      <c r="I214" s="125"/>
      <c r="J214" s="125"/>
      <c r="K214" s="125"/>
      <c r="L214" s="125"/>
      <c r="M214" s="125" t="n">
        <f aca="false">SUM(I214:L214)</f>
        <v>0</v>
      </c>
      <c r="N214" s="125"/>
      <c r="O214" s="125"/>
      <c r="P214" s="125"/>
      <c r="Q214" s="126"/>
      <c r="R214" s="126"/>
      <c r="S214" s="125"/>
      <c r="T214" s="125"/>
      <c r="U214" s="125"/>
      <c r="V214" s="125"/>
      <c r="W214" s="110"/>
    </row>
    <row r="215" customFormat="false" ht="14.25" hidden="true" customHeight="true" outlineLevel="0" collapsed="false">
      <c r="A215" s="121"/>
      <c r="B215" s="63"/>
      <c r="C215" s="122"/>
      <c r="D215" s="122"/>
      <c r="E215" s="101"/>
      <c r="F215" s="122"/>
      <c r="G215" s="123"/>
      <c r="H215" s="124"/>
      <c r="I215" s="125"/>
      <c r="J215" s="125"/>
      <c r="K215" s="125"/>
      <c r="L215" s="125"/>
      <c r="M215" s="125" t="n">
        <f aca="false">SUM(I215:L215)</f>
        <v>0</v>
      </c>
      <c r="N215" s="125"/>
      <c r="O215" s="125"/>
      <c r="P215" s="125"/>
      <c r="Q215" s="126"/>
      <c r="R215" s="126"/>
      <c r="S215" s="125"/>
      <c r="T215" s="125"/>
      <c r="U215" s="125"/>
      <c r="V215" s="125"/>
      <c r="W215" s="110"/>
    </row>
    <row r="216" customFormat="false" ht="14.25" hidden="true" customHeight="true" outlineLevel="0" collapsed="false">
      <c r="A216" s="121"/>
      <c r="B216" s="63"/>
      <c r="C216" s="122"/>
      <c r="D216" s="122"/>
      <c r="E216" s="101"/>
      <c r="F216" s="122"/>
      <c r="G216" s="123"/>
      <c r="H216" s="124"/>
      <c r="I216" s="125"/>
      <c r="J216" s="125"/>
      <c r="K216" s="125"/>
      <c r="L216" s="125"/>
      <c r="M216" s="125" t="n">
        <f aca="false">SUM(I216:L216)</f>
        <v>0</v>
      </c>
      <c r="N216" s="125"/>
      <c r="O216" s="125"/>
      <c r="P216" s="125"/>
      <c r="Q216" s="126"/>
      <c r="R216" s="126"/>
      <c r="S216" s="125"/>
      <c r="T216" s="125"/>
      <c r="U216" s="125"/>
      <c r="V216" s="125"/>
      <c r="W216" s="110"/>
    </row>
    <row r="217" customFormat="false" ht="14.25" hidden="true" customHeight="true" outlineLevel="0" collapsed="false">
      <c r="A217" s="121"/>
      <c r="B217" s="63"/>
      <c r="C217" s="122"/>
      <c r="D217" s="122"/>
      <c r="E217" s="101"/>
      <c r="F217" s="122"/>
      <c r="G217" s="123"/>
      <c r="H217" s="124"/>
      <c r="I217" s="125"/>
      <c r="J217" s="125"/>
      <c r="K217" s="125"/>
      <c r="L217" s="125"/>
      <c r="M217" s="125" t="n">
        <f aca="false">SUM(I217:L217)</f>
        <v>0</v>
      </c>
      <c r="N217" s="125"/>
      <c r="O217" s="125"/>
      <c r="P217" s="125"/>
      <c r="Q217" s="126"/>
      <c r="R217" s="126"/>
      <c r="S217" s="125"/>
      <c r="T217" s="125"/>
      <c r="U217" s="125"/>
      <c r="V217" s="125"/>
      <c r="W217" s="110"/>
    </row>
    <row r="218" customFormat="false" ht="14.25" hidden="true" customHeight="true" outlineLevel="0" collapsed="false">
      <c r="A218" s="121"/>
      <c r="B218" s="63"/>
      <c r="C218" s="122"/>
      <c r="D218" s="122"/>
      <c r="E218" s="101"/>
      <c r="F218" s="122"/>
      <c r="G218" s="123"/>
      <c r="H218" s="124"/>
      <c r="I218" s="125"/>
      <c r="J218" s="125"/>
      <c r="K218" s="125"/>
      <c r="L218" s="125"/>
      <c r="M218" s="125" t="n">
        <f aca="false">SUM(I218:L218)</f>
        <v>0</v>
      </c>
      <c r="N218" s="125"/>
      <c r="O218" s="125"/>
      <c r="P218" s="125"/>
      <c r="Q218" s="126"/>
      <c r="R218" s="126"/>
      <c r="S218" s="125"/>
      <c r="T218" s="125"/>
      <c r="U218" s="125"/>
      <c r="V218" s="125"/>
      <c r="W218" s="110"/>
    </row>
    <row r="219" customFormat="false" ht="14.25" hidden="true" customHeight="true" outlineLevel="0" collapsed="false">
      <c r="A219" s="121"/>
      <c r="B219" s="63"/>
      <c r="C219" s="122"/>
      <c r="D219" s="122"/>
      <c r="E219" s="101"/>
      <c r="F219" s="122"/>
      <c r="G219" s="123"/>
      <c r="H219" s="124"/>
      <c r="I219" s="125"/>
      <c r="J219" s="125"/>
      <c r="K219" s="125"/>
      <c r="L219" s="125"/>
      <c r="M219" s="125" t="n">
        <f aca="false">SUM(I219:L219)</f>
        <v>0</v>
      </c>
      <c r="N219" s="125"/>
      <c r="O219" s="125"/>
      <c r="P219" s="125"/>
      <c r="Q219" s="126"/>
      <c r="R219" s="126"/>
      <c r="S219" s="125"/>
      <c r="T219" s="125"/>
      <c r="U219" s="125"/>
      <c r="V219" s="125"/>
      <c r="W219" s="110"/>
    </row>
    <row r="220" customFormat="false" ht="14.25" hidden="true" customHeight="true" outlineLevel="0" collapsed="false">
      <c r="A220" s="121"/>
      <c r="B220" s="63"/>
      <c r="C220" s="122"/>
      <c r="D220" s="122"/>
      <c r="E220" s="101"/>
      <c r="F220" s="122"/>
      <c r="G220" s="123"/>
      <c r="H220" s="124"/>
      <c r="I220" s="125"/>
      <c r="J220" s="125"/>
      <c r="K220" s="125"/>
      <c r="L220" s="125"/>
      <c r="M220" s="125" t="n">
        <f aca="false">SUM(I220:L220)</f>
        <v>0</v>
      </c>
      <c r="N220" s="125"/>
      <c r="O220" s="125"/>
      <c r="P220" s="125"/>
      <c r="Q220" s="126"/>
      <c r="R220" s="126"/>
      <c r="S220" s="125"/>
      <c r="T220" s="125"/>
      <c r="U220" s="125"/>
      <c r="V220" s="125"/>
      <c r="W220" s="110"/>
    </row>
    <row r="221" customFormat="false" ht="14.25" hidden="true" customHeight="true" outlineLevel="0" collapsed="false">
      <c r="A221" s="121"/>
      <c r="B221" s="63"/>
      <c r="C221" s="122"/>
      <c r="D221" s="122"/>
      <c r="E221" s="101"/>
      <c r="F221" s="122"/>
      <c r="G221" s="123"/>
      <c r="H221" s="124"/>
      <c r="I221" s="125"/>
      <c r="J221" s="125"/>
      <c r="K221" s="125"/>
      <c r="L221" s="125"/>
      <c r="M221" s="125" t="n">
        <f aca="false">SUM(I221:L221)</f>
        <v>0</v>
      </c>
      <c r="N221" s="125"/>
      <c r="O221" s="125"/>
      <c r="P221" s="125"/>
      <c r="Q221" s="126"/>
      <c r="R221" s="126"/>
      <c r="S221" s="125"/>
      <c r="T221" s="125"/>
      <c r="U221" s="125"/>
      <c r="V221" s="125"/>
      <c r="W221" s="110"/>
    </row>
    <row r="222" customFormat="false" ht="14.25" hidden="true" customHeight="true" outlineLevel="0" collapsed="false">
      <c r="A222" s="121"/>
      <c r="B222" s="63"/>
      <c r="C222" s="122"/>
      <c r="D222" s="122"/>
      <c r="E222" s="101"/>
      <c r="F222" s="122"/>
      <c r="G222" s="123"/>
      <c r="H222" s="124"/>
      <c r="I222" s="125"/>
      <c r="J222" s="125"/>
      <c r="K222" s="125"/>
      <c r="L222" s="125"/>
      <c r="M222" s="125" t="n">
        <f aca="false">SUM(I222:L222)</f>
        <v>0</v>
      </c>
      <c r="N222" s="125"/>
      <c r="O222" s="125"/>
      <c r="P222" s="125"/>
      <c r="Q222" s="126"/>
      <c r="R222" s="126"/>
      <c r="S222" s="125"/>
      <c r="T222" s="125"/>
      <c r="U222" s="125"/>
      <c r="V222" s="125"/>
      <c r="W222" s="110"/>
    </row>
    <row r="223" customFormat="false" ht="14.25" hidden="true" customHeight="true" outlineLevel="0" collapsed="false">
      <c r="A223" s="121"/>
      <c r="B223" s="63"/>
      <c r="C223" s="122"/>
      <c r="D223" s="122"/>
      <c r="E223" s="101"/>
      <c r="F223" s="122"/>
      <c r="G223" s="123"/>
      <c r="H223" s="124"/>
      <c r="I223" s="125"/>
      <c r="J223" s="125"/>
      <c r="K223" s="125"/>
      <c r="L223" s="125"/>
      <c r="M223" s="125" t="n">
        <f aca="false">SUM(I223:L223)</f>
        <v>0</v>
      </c>
      <c r="N223" s="125"/>
      <c r="O223" s="125"/>
      <c r="P223" s="125"/>
      <c r="Q223" s="126"/>
      <c r="R223" s="126"/>
      <c r="S223" s="125"/>
      <c r="T223" s="125"/>
      <c r="U223" s="125"/>
      <c r="V223" s="125"/>
      <c r="W223" s="110"/>
    </row>
    <row r="224" customFormat="false" ht="14.25" hidden="true" customHeight="true" outlineLevel="0" collapsed="false">
      <c r="A224" s="121"/>
      <c r="B224" s="63"/>
      <c r="C224" s="122"/>
      <c r="D224" s="122"/>
      <c r="E224" s="101"/>
      <c r="F224" s="122"/>
      <c r="G224" s="123"/>
      <c r="H224" s="124"/>
      <c r="I224" s="125"/>
      <c r="J224" s="125"/>
      <c r="K224" s="125"/>
      <c r="L224" s="125"/>
      <c r="M224" s="125" t="n">
        <f aca="false">SUM(I224:L224)</f>
        <v>0</v>
      </c>
      <c r="N224" s="125"/>
      <c r="O224" s="125"/>
      <c r="P224" s="125"/>
      <c r="Q224" s="126"/>
      <c r="R224" s="126"/>
      <c r="S224" s="125"/>
      <c r="T224" s="125"/>
      <c r="U224" s="125"/>
      <c r="V224" s="125"/>
      <c r="W224" s="110"/>
    </row>
    <row r="225" customFormat="false" ht="14.25" hidden="true" customHeight="true" outlineLevel="0" collapsed="false">
      <c r="A225" s="121"/>
      <c r="B225" s="63"/>
      <c r="C225" s="122"/>
      <c r="D225" s="122"/>
      <c r="E225" s="101"/>
      <c r="F225" s="122"/>
      <c r="G225" s="123"/>
      <c r="H225" s="124"/>
      <c r="I225" s="125"/>
      <c r="J225" s="125"/>
      <c r="K225" s="125"/>
      <c r="L225" s="125"/>
      <c r="M225" s="125" t="n">
        <f aca="false">SUM(I225:L225)</f>
        <v>0</v>
      </c>
      <c r="N225" s="125"/>
      <c r="O225" s="125"/>
      <c r="P225" s="125"/>
      <c r="Q225" s="126"/>
      <c r="R225" s="126"/>
      <c r="S225" s="125"/>
      <c r="T225" s="125"/>
      <c r="U225" s="125"/>
      <c r="V225" s="125"/>
      <c r="W225" s="110"/>
    </row>
    <row r="226" customFormat="false" ht="14.25" hidden="true" customHeight="false" outlineLevel="0" collapsed="false">
      <c r="A226" s="121"/>
      <c r="B226" s="110"/>
      <c r="C226" s="113"/>
      <c r="D226" s="113"/>
      <c r="E226" s="101"/>
      <c r="F226" s="113"/>
      <c r="G226" s="136"/>
      <c r="H226" s="113"/>
      <c r="I226" s="137"/>
      <c r="J226" s="137"/>
      <c r="K226" s="137"/>
      <c r="L226" s="137"/>
      <c r="M226" s="125" t="n">
        <f aca="false">SUM(I226:L226)</f>
        <v>0</v>
      </c>
      <c r="N226" s="113"/>
      <c r="O226" s="113"/>
      <c r="P226" s="113"/>
      <c r="Q226" s="113"/>
      <c r="R226" s="113"/>
      <c r="S226" s="113"/>
      <c r="T226" s="113"/>
      <c r="U226" s="113"/>
      <c r="V226" s="113"/>
      <c r="W226" s="110"/>
    </row>
    <row r="227" customFormat="false" ht="14.25" hidden="true" customHeight="false" outlineLevel="0" collapsed="false">
      <c r="A227" s="121"/>
      <c r="B227" s="110"/>
      <c r="C227" s="113"/>
      <c r="D227" s="110"/>
      <c r="E227" s="101"/>
      <c r="F227" s="110"/>
      <c r="G227" s="111"/>
      <c r="H227" s="110"/>
      <c r="I227" s="112"/>
      <c r="J227" s="112"/>
      <c r="K227" s="112"/>
      <c r="L227" s="112"/>
      <c r="M227" s="125" t="n">
        <f aca="false">SUM(I227:L227)</f>
        <v>0</v>
      </c>
      <c r="N227" s="110"/>
      <c r="O227" s="110"/>
      <c r="P227" s="110"/>
      <c r="Q227" s="113"/>
      <c r="R227" s="113"/>
      <c r="S227" s="110"/>
      <c r="T227" s="110"/>
      <c r="U227" s="110"/>
      <c r="V227" s="110"/>
      <c r="W227" s="110"/>
    </row>
    <row r="228" customFormat="false" ht="14.25" hidden="true" customHeight="false" outlineLevel="0" collapsed="false">
      <c r="A228" s="121"/>
      <c r="B228" s="110"/>
      <c r="C228" s="113"/>
      <c r="D228" s="110"/>
      <c r="E228" s="101"/>
      <c r="F228" s="110"/>
      <c r="G228" s="111"/>
      <c r="H228" s="110"/>
      <c r="I228" s="112"/>
      <c r="J228" s="112"/>
      <c r="K228" s="112"/>
      <c r="L228" s="112"/>
      <c r="M228" s="125" t="n">
        <f aca="false">SUM(I228:L228)</f>
        <v>0</v>
      </c>
      <c r="N228" s="110"/>
      <c r="O228" s="110"/>
      <c r="P228" s="110"/>
      <c r="Q228" s="113"/>
      <c r="R228" s="113"/>
      <c r="S228" s="110"/>
      <c r="T228" s="110"/>
      <c r="U228" s="110"/>
      <c r="V228" s="110"/>
      <c r="W228" s="110"/>
    </row>
    <row r="229" customFormat="false" ht="14.25" hidden="true" customHeight="false" outlineLevel="0" collapsed="false">
      <c r="A229" s="121"/>
      <c r="B229" s="110"/>
      <c r="C229" s="113"/>
      <c r="D229" s="110"/>
      <c r="E229" s="101"/>
      <c r="F229" s="110"/>
      <c r="G229" s="111"/>
      <c r="H229" s="110"/>
      <c r="I229" s="112"/>
      <c r="J229" s="112"/>
      <c r="K229" s="112"/>
      <c r="L229" s="112"/>
      <c r="M229" s="125" t="n">
        <f aca="false">SUM(I229:L229)</f>
        <v>0</v>
      </c>
      <c r="N229" s="110"/>
      <c r="O229" s="110"/>
      <c r="P229" s="110"/>
      <c r="Q229" s="113"/>
      <c r="R229" s="113"/>
      <c r="S229" s="110"/>
      <c r="T229" s="110"/>
      <c r="U229" s="110"/>
      <c r="V229" s="110"/>
      <c r="W229" s="110"/>
    </row>
    <row r="230" customFormat="false" ht="14.25" hidden="true" customHeight="false" outlineLevel="0" collapsed="false">
      <c r="A230" s="121"/>
      <c r="B230" s="110"/>
      <c r="C230" s="113"/>
      <c r="D230" s="110"/>
      <c r="E230" s="101"/>
      <c r="F230" s="110"/>
      <c r="G230" s="111"/>
      <c r="H230" s="110"/>
      <c r="I230" s="112"/>
      <c r="J230" s="112"/>
      <c r="K230" s="112"/>
      <c r="L230" s="112"/>
      <c r="M230" s="125" t="n">
        <f aca="false">SUM(I230:L230)</f>
        <v>0</v>
      </c>
      <c r="N230" s="110"/>
      <c r="O230" s="110"/>
      <c r="P230" s="110"/>
      <c r="Q230" s="113"/>
      <c r="R230" s="113"/>
      <c r="S230" s="110"/>
      <c r="T230" s="110"/>
      <c r="U230" s="110"/>
      <c r="V230" s="110"/>
      <c r="W230" s="110"/>
    </row>
    <row r="231" customFormat="false" ht="14.25" hidden="true" customHeight="false" outlineLevel="0" collapsed="false">
      <c r="A231" s="121"/>
      <c r="B231" s="110"/>
      <c r="C231" s="113"/>
      <c r="D231" s="110"/>
      <c r="E231" s="101"/>
      <c r="F231" s="110"/>
      <c r="G231" s="111"/>
      <c r="H231" s="110"/>
      <c r="I231" s="112"/>
      <c r="J231" s="112"/>
      <c r="K231" s="112"/>
      <c r="L231" s="112"/>
      <c r="M231" s="125" t="n">
        <f aca="false">SUM(I231:L231)</f>
        <v>0</v>
      </c>
      <c r="N231" s="110"/>
      <c r="O231" s="110"/>
      <c r="P231" s="110"/>
      <c r="Q231" s="113"/>
      <c r="R231" s="113"/>
      <c r="S231" s="110"/>
      <c r="T231" s="110"/>
      <c r="U231" s="110"/>
      <c r="V231" s="110"/>
      <c r="W231" s="110"/>
    </row>
    <row r="232" customFormat="false" ht="14.25" hidden="true" customHeight="false" outlineLevel="0" collapsed="false">
      <c r="A232" s="121"/>
      <c r="B232" s="110"/>
      <c r="C232" s="113"/>
      <c r="D232" s="110"/>
      <c r="E232" s="101"/>
      <c r="F232" s="110"/>
      <c r="G232" s="111"/>
      <c r="H232" s="110"/>
      <c r="I232" s="112"/>
      <c r="J232" s="112"/>
      <c r="K232" s="112"/>
      <c r="L232" s="112"/>
      <c r="M232" s="125" t="n">
        <f aca="false">SUM(I232:L232)</f>
        <v>0</v>
      </c>
      <c r="N232" s="110"/>
      <c r="O232" s="110"/>
      <c r="P232" s="110"/>
      <c r="Q232" s="113"/>
      <c r="R232" s="113"/>
      <c r="S232" s="110"/>
      <c r="T232" s="110"/>
      <c r="U232" s="110"/>
      <c r="V232" s="110"/>
      <c r="W232" s="110"/>
    </row>
    <row r="233" customFormat="false" ht="14.25" hidden="true" customHeight="false" outlineLevel="0" collapsed="false">
      <c r="A233" s="121"/>
      <c r="B233" s="110"/>
      <c r="C233" s="113"/>
      <c r="D233" s="110"/>
      <c r="E233" s="101"/>
      <c r="F233" s="110"/>
      <c r="G233" s="111"/>
      <c r="H233" s="110"/>
      <c r="I233" s="112"/>
      <c r="J233" s="112"/>
      <c r="K233" s="112"/>
      <c r="L233" s="112"/>
      <c r="M233" s="125" t="n">
        <f aca="false">SUM(I233:L233)</f>
        <v>0</v>
      </c>
      <c r="N233" s="110"/>
      <c r="O233" s="110"/>
      <c r="P233" s="110"/>
      <c r="Q233" s="113"/>
      <c r="R233" s="113"/>
      <c r="S233" s="110"/>
      <c r="T233" s="110"/>
      <c r="U233" s="110"/>
      <c r="V233" s="110"/>
      <c r="W233" s="110"/>
    </row>
    <row r="234" customFormat="false" ht="14.25" hidden="true" customHeight="false" outlineLevel="0" collapsed="false">
      <c r="A234" s="121"/>
      <c r="B234" s="110"/>
      <c r="C234" s="113"/>
      <c r="D234" s="110"/>
      <c r="E234" s="101"/>
      <c r="F234" s="110"/>
      <c r="G234" s="111"/>
      <c r="H234" s="110"/>
      <c r="I234" s="112"/>
      <c r="J234" s="112"/>
      <c r="K234" s="112"/>
      <c r="L234" s="112"/>
      <c r="M234" s="125" t="n">
        <f aca="false">SUM(I234:L234)</f>
        <v>0</v>
      </c>
      <c r="N234" s="110"/>
      <c r="O234" s="110"/>
      <c r="P234" s="110"/>
      <c r="Q234" s="113"/>
      <c r="R234" s="113"/>
      <c r="S234" s="110"/>
      <c r="T234" s="110"/>
      <c r="U234" s="110"/>
      <c r="V234" s="110"/>
      <c r="W234" s="110"/>
    </row>
    <row r="235" customFormat="false" ht="14.25" hidden="true" customHeight="false" outlineLevel="0" collapsed="false">
      <c r="A235" s="121"/>
      <c r="B235" s="110"/>
      <c r="C235" s="113"/>
      <c r="D235" s="110"/>
      <c r="E235" s="101"/>
      <c r="F235" s="110"/>
      <c r="G235" s="111"/>
      <c r="H235" s="110"/>
      <c r="I235" s="112"/>
      <c r="J235" s="112"/>
      <c r="K235" s="112"/>
      <c r="L235" s="112"/>
      <c r="M235" s="125" t="n">
        <f aca="false">SUM(I235:L235)</f>
        <v>0</v>
      </c>
      <c r="N235" s="110"/>
      <c r="O235" s="110"/>
      <c r="P235" s="110"/>
      <c r="Q235" s="113"/>
      <c r="R235" s="113"/>
      <c r="S235" s="110"/>
      <c r="T235" s="110"/>
      <c r="U235" s="110"/>
      <c r="V235" s="110"/>
      <c r="W235" s="110"/>
    </row>
    <row r="236" customFormat="false" ht="14.25" hidden="true" customHeight="false" outlineLevel="0" collapsed="false">
      <c r="A236" s="121"/>
      <c r="B236" s="110"/>
      <c r="C236" s="113"/>
      <c r="D236" s="110"/>
      <c r="E236" s="101"/>
      <c r="F236" s="110"/>
      <c r="G236" s="111"/>
      <c r="H236" s="110"/>
      <c r="I236" s="112"/>
      <c r="J236" s="112"/>
      <c r="K236" s="112"/>
      <c r="L236" s="112"/>
      <c r="M236" s="125" t="n">
        <f aca="false">SUM(I236:L236)</f>
        <v>0</v>
      </c>
      <c r="N236" s="110"/>
      <c r="O236" s="110"/>
      <c r="P236" s="110"/>
      <c r="Q236" s="113"/>
      <c r="R236" s="113"/>
      <c r="S236" s="110"/>
      <c r="T236" s="110"/>
      <c r="U236" s="110"/>
      <c r="V236" s="110"/>
      <c r="W236" s="110"/>
    </row>
    <row r="237" customFormat="false" ht="14.25" hidden="true" customHeight="false" outlineLevel="0" collapsed="false">
      <c r="A237" s="121"/>
      <c r="B237" s="110"/>
      <c r="C237" s="113"/>
      <c r="D237" s="110"/>
      <c r="E237" s="101"/>
      <c r="F237" s="110"/>
      <c r="G237" s="111"/>
      <c r="H237" s="110"/>
      <c r="I237" s="112"/>
      <c r="J237" s="112"/>
      <c r="K237" s="112"/>
      <c r="L237" s="112"/>
      <c r="M237" s="125" t="n">
        <f aca="false">SUM(I237:L237)</f>
        <v>0</v>
      </c>
      <c r="N237" s="110"/>
      <c r="O237" s="110"/>
      <c r="P237" s="110"/>
      <c r="Q237" s="113"/>
      <c r="R237" s="113"/>
      <c r="S237" s="110"/>
      <c r="T237" s="110"/>
      <c r="U237" s="110"/>
      <c r="V237" s="110"/>
      <c r="W237" s="110"/>
    </row>
    <row r="238" customFormat="false" ht="14.25" hidden="true" customHeight="false" outlineLevel="0" collapsed="false">
      <c r="A238" s="121"/>
      <c r="B238" s="110"/>
      <c r="C238" s="113"/>
      <c r="D238" s="110"/>
      <c r="E238" s="101"/>
      <c r="F238" s="110"/>
      <c r="G238" s="111"/>
      <c r="H238" s="110"/>
      <c r="I238" s="112"/>
      <c r="J238" s="112"/>
      <c r="K238" s="112"/>
      <c r="L238" s="112"/>
      <c r="M238" s="125" t="n">
        <f aca="false">SUM(I238:L238)</f>
        <v>0</v>
      </c>
      <c r="N238" s="110"/>
      <c r="O238" s="110"/>
      <c r="P238" s="110"/>
      <c r="Q238" s="113"/>
      <c r="R238" s="113"/>
      <c r="S238" s="110"/>
      <c r="T238" s="110"/>
      <c r="U238" s="110"/>
      <c r="V238" s="110"/>
      <c r="W238" s="110"/>
    </row>
    <row r="239" customFormat="false" ht="14.25" hidden="true" customHeight="false" outlineLevel="0" collapsed="false">
      <c r="A239" s="121"/>
      <c r="B239" s="110"/>
      <c r="C239" s="113"/>
      <c r="D239" s="110"/>
      <c r="E239" s="101"/>
      <c r="F239" s="110"/>
      <c r="G239" s="111"/>
      <c r="H239" s="110"/>
      <c r="I239" s="112"/>
      <c r="J239" s="112"/>
      <c r="K239" s="112"/>
      <c r="L239" s="112"/>
      <c r="M239" s="125" t="n">
        <f aca="false">SUM(I239:L239)</f>
        <v>0</v>
      </c>
      <c r="N239" s="110"/>
      <c r="O239" s="110"/>
      <c r="P239" s="110"/>
      <c r="Q239" s="113"/>
      <c r="R239" s="113"/>
      <c r="S239" s="110"/>
      <c r="T239" s="110"/>
      <c r="U239" s="110"/>
      <c r="V239" s="110"/>
      <c r="W239" s="110"/>
    </row>
    <row r="240" customFormat="false" ht="14.25" hidden="true" customHeight="false" outlineLevel="0" collapsed="false">
      <c r="A240" s="121"/>
      <c r="B240" s="110"/>
      <c r="C240" s="113"/>
      <c r="D240" s="110"/>
      <c r="E240" s="101"/>
      <c r="F240" s="110"/>
      <c r="G240" s="111"/>
      <c r="H240" s="110"/>
      <c r="I240" s="112"/>
      <c r="J240" s="112"/>
      <c r="K240" s="112"/>
      <c r="L240" s="112"/>
      <c r="M240" s="125" t="n">
        <f aca="false">SUM(I240:L240)</f>
        <v>0</v>
      </c>
      <c r="N240" s="110"/>
      <c r="O240" s="110"/>
      <c r="P240" s="110"/>
      <c r="Q240" s="113"/>
      <c r="R240" s="113"/>
      <c r="S240" s="110"/>
      <c r="T240" s="110"/>
      <c r="U240" s="110"/>
      <c r="V240" s="110"/>
      <c r="W240" s="110"/>
    </row>
    <row r="241" customFormat="false" ht="14.25" hidden="true" customHeight="false" outlineLevel="0" collapsed="false">
      <c r="A241" s="121"/>
      <c r="B241" s="110"/>
      <c r="C241" s="113"/>
      <c r="D241" s="110"/>
      <c r="E241" s="101"/>
      <c r="F241" s="110"/>
      <c r="G241" s="111"/>
      <c r="H241" s="110"/>
      <c r="I241" s="112"/>
      <c r="J241" s="112"/>
      <c r="K241" s="112"/>
      <c r="L241" s="112"/>
      <c r="M241" s="125" t="n">
        <f aca="false">SUM(I241:L241)</f>
        <v>0</v>
      </c>
      <c r="N241" s="110"/>
      <c r="O241" s="110"/>
      <c r="P241" s="110"/>
      <c r="Q241" s="113"/>
      <c r="R241" s="113"/>
      <c r="S241" s="110"/>
      <c r="T241" s="110"/>
      <c r="U241" s="110"/>
      <c r="V241" s="110"/>
      <c r="W241" s="110"/>
    </row>
    <row r="242" customFormat="false" ht="14.25" hidden="true" customHeight="false" outlineLevel="0" collapsed="false">
      <c r="A242" s="121"/>
      <c r="B242" s="110"/>
      <c r="C242" s="113"/>
      <c r="D242" s="110"/>
      <c r="E242" s="101"/>
      <c r="F242" s="110"/>
      <c r="G242" s="111"/>
      <c r="H242" s="110"/>
      <c r="I242" s="112"/>
      <c r="J242" s="112"/>
      <c r="K242" s="112"/>
      <c r="L242" s="112"/>
      <c r="M242" s="125" t="n">
        <f aca="false">SUM(I242:L242)</f>
        <v>0</v>
      </c>
      <c r="N242" s="110"/>
      <c r="O242" s="110"/>
      <c r="P242" s="110"/>
      <c r="Q242" s="113"/>
      <c r="R242" s="113"/>
      <c r="S242" s="110"/>
      <c r="T242" s="110"/>
      <c r="U242" s="110"/>
      <c r="V242" s="110"/>
      <c r="W242" s="110"/>
    </row>
    <row r="243" customFormat="false" ht="14.25" hidden="true" customHeight="false" outlineLevel="0" collapsed="false">
      <c r="A243" s="121"/>
      <c r="B243" s="110"/>
      <c r="C243" s="113"/>
      <c r="D243" s="110"/>
      <c r="E243" s="101"/>
      <c r="F243" s="110"/>
      <c r="G243" s="111"/>
      <c r="H243" s="110"/>
      <c r="I243" s="112"/>
      <c r="J243" s="112"/>
      <c r="K243" s="112"/>
      <c r="L243" s="112"/>
      <c r="M243" s="125" t="n">
        <f aca="false">SUM(I243:L243)</f>
        <v>0</v>
      </c>
      <c r="N243" s="110"/>
      <c r="O243" s="110"/>
      <c r="P243" s="110"/>
      <c r="Q243" s="113"/>
      <c r="R243" s="113"/>
      <c r="S243" s="110"/>
      <c r="T243" s="110"/>
      <c r="U243" s="110"/>
      <c r="V243" s="110"/>
      <c r="W243" s="110"/>
    </row>
    <row r="244" customFormat="false" ht="14.25" hidden="true" customHeight="false" outlineLevel="0" collapsed="false">
      <c r="A244" s="121"/>
      <c r="B244" s="110"/>
      <c r="C244" s="113"/>
      <c r="D244" s="110"/>
      <c r="E244" s="101"/>
      <c r="F244" s="110"/>
      <c r="G244" s="111"/>
      <c r="H244" s="110"/>
      <c r="I244" s="112"/>
      <c r="J244" s="112"/>
      <c r="K244" s="112"/>
      <c r="L244" s="112"/>
      <c r="M244" s="125" t="n">
        <f aca="false">SUM(I244:L244)</f>
        <v>0</v>
      </c>
      <c r="N244" s="110"/>
      <c r="O244" s="110"/>
      <c r="P244" s="110"/>
      <c r="Q244" s="113"/>
      <c r="R244" s="113"/>
      <c r="S244" s="110"/>
      <c r="T244" s="110"/>
      <c r="U244" s="110"/>
      <c r="V244" s="110"/>
      <c r="W244" s="110"/>
    </row>
    <row r="245" customFormat="false" ht="14.25" hidden="true" customHeight="false" outlineLevel="0" collapsed="false">
      <c r="A245" s="121"/>
      <c r="B245" s="110"/>
      <c r="C245" s="113"/>
      <c r="D245" s="110"/>
      <c r="E245" s="101"/>
      <c r="F245" s="110"/>
      <c r="G245" s="111"/>
      <c r="H245" s="110"/>
      <c r="I245" s="112"/>
      <c r="J245" s="112"/>
      <c r="K245" s="112"/>
      <c r="L245" s="112"/>
      <c r="M245" s="125" t="n">
        <f aca="false">SUM(I245:L245)</f>
        <v>0</v>
      </c>
      <c r="N245" s="110"/>
      <c r="O245" s="110"/>
      <c r="P245" s="110"/>
      <c r="Q245" s="113"/>
      <c r="R245" s="113"/>
      <c r="S245" s="110"/>
      <c r="T245" s="110"/>
      <c r="U245" s="110"/>
      <c r="V245" s="110"/>
      <c r="W245" s="110"/>
    </row>
    <row r="246" customFormat="false" ht="14.25" hidden="true" customHeight="false" outlineLevel="0" collapsed="false">
      <c r="A246" s="121"/>
      <c r="B246" s="110"/>
      <c r="C246" s="113"/>
      <c r="D246" s="110"/>
      <c r="E246" s="101"/>
      <c r="F246" s="110"/>
      <c r="G246" s="111"/>
      <c r="H246" s="110"/>
      <c r="I246" s="112"/>
      <c r="J246" s="112"/>
      <c r="K246" s="112"/>
      <c r="L246" s="112"/>
      <c r="M246" s="125" t="n">
        <f aca="false">SUM(I246:L246)</f>
        <v>0</v>
      </c>
      <c r="N246" s="110"/>
      <c r="O246" s="110"/>
      <c r="P246" s="110"/>
      <c r="Q246" s="113"/>
      <c r="R246" s="113"/>
      <c r="S246" s="110"/>
      <c r="T246" s="110"/>
      <c r="U246" s="110"/>
      <c r="V246" s="110"/>
      <c r="W246" s="110"/>
    </row>
    <row r="247" customFormat="false" ht="14.25" hidden="true" customHeight="false" outlineLevel="0" collapsed="false">
      <c r="A247" s="121"/>
      <c r="B247" s="110"/>
      <c r="C247" s="113"/>
      <c r="D247" s="110"/>
      <c r="E247" s="101"/>
      <c r="F247" s="110"/>
      <c r="G247" s="111"/>
      <c r="H247" s="110"/>
      <c r="I247" s="112"/>
      <c r="J247" s="112"/>
      <c r="K247" s="112"/>
      <c r="L247" s="112"/>
      <c r="M247" s="125" t="n">
        <f aca="false">SUM(I247:L247)</f>
        <v>0</v>
      </c>
      <c r="N247" s="110"/>
      <c r="O247" s="110"/>
      <c r="P247" s="110"/>
      <c r="Q247" s="113"/>
      <c r="R247" s="113"/>
      <c r="S247" s="110"/>
      <c r="T247" s="110"/>
      <c r="U247" s="110"/>
      <c r="V247" s="110"/>
      <c r="W247" s="110"/>
    </row>
    <row r="248" customFormat="false" ht="14.25" hidden="true" customHeight="false" outlineLevel="0" collapsed="false">
      <c r="A248" s="121"/>
      <c r="B248" s="110"/>
      <c r="C248" s="113"/>
      <c r="D248" s="110"/>
      <c r="E248" s="101"/>
      <c r="F248" s="110"/>
      <c r="G248" s="111"/>
      <c r="H248" s="110"/>
      <c r="I248" s="112"/>
      <c r="J248" s="112"/>
      <c r="K248" s="112"/>
      <c r="L248" s="112"/>
      <c r="M248" s="125" t="n">
        <f aca="false">SUM(I248:L248)</f>
        <v>0</v>
      </c>
      <c r="N248" s="110"/>
      <c r="O248" s="110"/>
      <c r="P248" s="110"/>
      <c r="Q248" s="113"/>
      <c r="R248" s="113"/>
      <c r="S248" s="110"/>
      <c r="T248" s="110"/>
      <c r="U248" s="110"/>
      <c r="V248" s="110"/>
      <c r="W248" s="110"/>
    </row>
    <row r="249" customFormat="false" ht="14.25" hidden="true" customHeight="false" outlineLevel="0" collapsed="false">
      <c r="A249" s="121"/>
      <c r="B249" s="110"/>
      <c r="C249" s="113"/>
      <c r="D249" s="110"/>
      <c r="E249" s="101"/>
      <c r="F249" s="110"/>
      <c r="G249" s="111"/>
      <c r="H249" s="110"/>
      <c r="I249" s="112"/>
      <c r="J249" s="112"/>
      <c r="K249" s="112"/>
      <c r="L249" s="112"/>
      <c r="M249" s="125" t="n">
        <f aca="false">SUM(I249:L249)</f>
        <v>0</v>
      </c>
      <c r="N249" s="110"/>
      <c r="O249" s="110"/>
      <c r="P249" s="110"/>
      <c r="Q249" s="113"/>
      <c r="R249" s="113"/>
      <c r="S249" s="110"/>
      <c r="T249" s="110"/>
      <c r="U249" s="110"/>
      <c r="V249" s="110"/>
      <c r="W249" s="110"/>
    </row>
    <row r="250" customFormat="false" ht="14.25" hidden="true" customHeight="false" outlineLevel="0" collapsed="false">
      <c r="A250" s="121"/>
      <c r="B250" s="110"/>
      <c r="C250" s="113"/>
      <c r="D250" s="110"/>
      <c r="E250" s="101"/>
      <c r="F250" s="110"/>
      <c r="G250" s="111"/>
      <c r="H250" s="110"/>
      <c r="I250" s="112"/>
      <c r="J250" s="112"/>
      <c r="K250" s="112"/>
      <c r="L250" s="112"/>
      <c r="M250" s="125" t="n">
        <f aca="false">SUM(I250:L250)</f>
        <v>0</v>
      </c>
      <c r="N250" s="110"/>
      <c r="O250" s="110"/>
      <c r="P250" s="110"/>
      <c r="Q250" s="113"/>
      <c r="R250" s="113"/>
      <c r="S250" s="110"/>
      <c r="T250" s="110"/>
      <c r="U250" s="110"/>
      <c r="V250" s="110"/>
      <c r="W250" s="110"/>
    </row>
    <row r="251" customFormat="false" ht="14.25" hidden="true" customHeight="false" outlineLevel="0" collapsed="false">
      <c r="A251" s="121"/>
      <c r="B251" s="110"/>
      <c r="C251" s="113"/>
      <c r="D251" s="110"/>
      <c r="E251" s="101"/>
      <c r="F251" s="110"/>
      <c r="G251" s="111"/>
      <c r="H251" s="110"/>
      <c r="I251" s="112"/>
      <c r="J251" s="112"/>
      <c r="K251" s="112"/>
      <c r="L251" s="112"/>
      <c r="M251" s="125" t="n">
        <f aca="false">SUM(I251:L251)</f>
        <v>0</v>
      </c>
      <c r="N251" s="110"/>
      <c r="O251" s="110"/>
      <c r="P251" s="110"/>
      <c r="Q251" s="113"/>
      <c r="R251" s="113"/>
      <c r="S251" s="110"/>
      <c r="T251" s="110"/>
      <c r="U251" s="110"/>
      <c r="V251" s="110"/>
      <c r="W251" s="110"/>
    </row>
    <row r="252" customFormat="false" ht="14.25" hidden="true" customHeight="false" outlineLevel="0" collapsed="false">
      <c r="A252" s="121"/>
      <c r="B252" s="110"/>
      <c r="C252" s="113"/>
      <c r="D252" s="110"/>
      <c r="E252" s="101"/>
      <c r="F252" s="110"/>
      <c r="G252" s="111"/>
      <c r="H252" s="110"/>
      <c r="I252" s="112"/>
      <c r="J252" s="112"/>
      <c r="K252" s="112"/>
      <c r="L252" s="112"/>
      <c r="M252" s="125" t="n">
        <f aca="false">SUM(I252:L252)</f>
        <v>0</v>
      </c>
      <c r="N252" s="110"/>
      <c r="O252" s="110"/>
      <c r="P252" s="110"/>
      <c r="Q252" s="113"/>
      <c r="R252" s="113"/>
      <c r="S252" s="110"/>
      <c r="T252" s="110"/>
      <c r="U252" s="110"/>
      <c r="V252" s="110"/>
      <c r="W252" s="110"/>
    </row>
    <row r="253" customFormat="false" ht="14.25" hidden="true" customHeight="false" outlineLevel="0" collapsed="false">
      <c r="A253" s="121"/>
      <c r="B253" s="110"/>
      <c r="C253" s="113"/>
      <c r="D253" s="110"/>
      <c r="E253" s="101"/>
      <c r="F253" s="110"/>
      <c r="G253" s="111"/>
      <c r="H253" s="110"/>
      <c r="I253" s="112"/>
      <c r="J253" s="112"/>
      <c r="K253" s="112"/>
      <c r="L253" s="112"/>
      <c r="M253" s="125" t="n">
        <f aca="false">SUM(I253:L253)</f>
        <v>0</v>
      </c>
      <c r="N253" s="110"/>
      <c r="O253" s="110"/>
      <c r="P253" s="110"/>
      <c r="Q253" s="113"/>
      <c r="R253" s="113"/>
      <c r="S253" s="110"/>
      <c r="T253" s="110"/>
      <c r="U253" s="110"/>
      <c r="V253" s="110"/>
      <c r="W253" s="110"/>
    </row>
    <row r="254" customFormat="false" ht="14.25" hidden="true" customHeight="false" outlineLevel="0" collapsed="false">
      <c r="A254" s="121"/>
      <c r="B254" s="110"/>
      <c r="C254" s="113"/>
      <c r="D254" s="110"/>
      <c r="E254" s="101"/>
      <c r="F254" s="110"/>
      <c r="G254" s="111"/>
      <c r="H254" s="110"/>
      <c r="I254" s="112"/>
      <c r="J254" s="112"/>
      <c r="K254" s="112"/>
      <c r="L254" s="112"/>
      <c r="M254" s="125" t="n">
        <f aca="false">SUM(I254:L254)</f>
        <v>0</v>
      </c>
      <c r="N254" s="110"/>
      <c r="O254" s="110"/>
      <c r="P254" s="110"/>
      <c r="Q254" s="113"/>
      <c r="R254" s="113"/>
      <c r="S254" s="110"/>
      <c r="T254" s="110"/>
      <c r="U254" s="110"/>
      <c r="V254" s="110"/>
      <c r="W254" s="110"/>
    </row>
    <row r="255" customFormat="false" ht="14.25" hidden="true" customHeight="false" outlineLevel="0" collapsed="false">
      <c r="A255" s="121"/>
      <c r="B255" s="110"/>
      <c r="C255" s="113"/>
      <c r="D255" s="110"/>
      <c r="E255" s="101"/>
      <c r="F255" s="110"/>
      <c r="G255" s="111"/>
      <c r="H255" s="110"/>
      <c r="I255" s="112"/>
      <c r="J255" s="112"/>
      <c r="K255" s="112"/>
      <c r="L255" s="112"/>
      <c r="M255" s="125" t="n">
        <f aca="false">SUM(I255:L255)</f>
        <v>0</v>
      </c>
      <c r="N255" s="110"/>
      <c r="O255" s="110"/>
      <c r="P255" s="110"/>
      <c r="Q255" s="113"/>
      <c r="R255" s="113"/>
      <c r="S255" s="110"/>
      <c r="T255" s="110"/>
      <c r="U255" s="110"/>
      <c r="V255" s="110"/>
      <c r="W255" s="110"/>
    </row>
    <row r="256" customFormat="false" ht="14.25" hidden="true" customHeight="false" outlineLevel="0" collapsed="false">
      <c r="A256" s="121"/>
      <c r="B256" s="110"/>
      <c r="C256" s="113"/>
      <c r="D256" s="110"/>
      <c r="E256" s="101"/>
      <c r="F256" s="110"/>
      <c r="G256" s="111"/>
      <c r="H256" s="110"/>
      <c r="I256" s="112"/>
      <c r="J256" s="112"/>
      <c r="K256" s="112"/>
      <c r="L256" s="112"/>
      <c r="M256" s="125" t="n">
        <f aca="false">SUM(I256:L256)</f>
        <v>0</v>
      </c>
      <c r="N256" s="110"/>
      <c r="O256" s="110"/>
      <c r="P256" s="110"/>
      <c r="Q256" s="113"/>
      <c r="R256" s="113"/>
      <c r="S256" s="110"/>
      <c r="T256" s="110"/>
      <c r="U256" s="110"/>
      <c r="V256" s="110"/>
      <c r="W256" s="110"/>
    </row>
    <row r="257" customFormat="false" ht="14.25" hidden="true" customHeight="false" outlineLevel="0" collapsed="false">
      <c r="A257" s="121"/>
      <c r="B257" s="110"/>
      <c r="C257" s="113"/>
      <c r="D257" s="110"/>
      <c r="E257" s="101"/>
      <c r="F257" s="110"/>
      <c r="G257" s="111"/>
      <c r="H257" s="110"/>
      <c r="I257" s="112"/>
      <c r="J257" s="112"/>
      <c r="K257" s="112"/>
      <c r="L257" s="112"/>
      <c r="M257" s="125" t="n">
        <f aca="false">SUM(I257:L257)</f>
        <v>0</v>
      </c>
      <c r="N257" s="110"/>
      <c r="O257" s="110"/>
      <c r="P257" s="110"/>
      <c r="Q257" s="113"/>
      <c r="R257" s="113"/>
      <c r="S257" s="110"/>
      <c r="T257" s="110"/>
      <c r="U257" s="110"/>
      <c r="V257" s="110"/>
      <c r="W257" s="110"/>
    </row>
    <row r="258" customFormat="false" ht="14.25" hidden="true" customHeight="false" outlineLevel="0" collapsed="false">
      <c r="A258" s="121"/>
      <c r="B258" s="110"/>
      <c r="C258" s="113"/>
      <c r="D258" s="110"/>
      <c r="E258" s="101"/>
      <c r="F258" s="110"/>
      <c r="G258" s="111"/>
      <c r="H258" s="110"/>
      <c r="I258" s="112"/>
      <c r="J258" s="112"/>
      <c r="K258" s="112"/>
      <c r="L258" s="112"/>
      <c r="M258" s="125" t="n">
        <f aca="false">SUM(I258:L258)</f>
        <v>0</v>
      </c>
      <c r="N258" s="110"/>
      <c r="O258" s="110"/>
      <c r="P258" s="110"/>
      <c r="Q258" s="113"/>
      <c r="R258" s="113"/>
      <c r="S258" s="110"/>
      <c r="T258" s="110"/>
      <c r="U258" s="110"/>
      <c r="V258" s="110"/>
      <c r="W258" s="110"/>
    </row>
    <row r="259" customFormat="false" ht="14.25" hidden="true" customHeight="false" outlineLevel="0" collapsed="false">
      <c r="A259" s="121"/>
      <c r="B259" s="110"/>
      <c r="C259" s="113"/>
      <c r="D259" s="110"/>
      <c r="E259" s="101"/>
      <c r="F259" s="110"/>
      <c r="G259" s="111"/>
      <c r="H259" s="110"/>
      <c r="I259" s="112"/>
      <c r="J259" s="112"/>
      <c r="K259" s="112"/>
      <c r="L259" s="112"/>
      <c r="M259" s="125" t="n">
        <f aca="false">SUM(I259:L259)</f>
        <v>0</v>
      </c>
      <c r="N259" s="110"/>
      <c r="O259" s="110"/>
      <c r="P259" s="110"/>
      <c r="Q259" s="113"/>
      <c r="R259" s="113"/>
      <c r="S259" s="110"/>
      <c r="T259" s="110"/>
      <c r="U259" s="110"/>
      <c r="V259" s="110"/>
      <c r="W259" s="110"/>
    </row>
    <row r="260" customFormat="false" ht="14.25" hidden="true" customHeight="false" outlineLevel="0" collapsed="false">
      <c r="A260" s="121"/>
      <c r="B260" s="110"/>
      <c r="C260" s="113"/>
      <c r="D260" s="110"/>
      <c r="E260" s="101"/>
      <c r="F260" s="110"/>
      <c r="G260" s="111"/>
      <c r="H260" s="110"/>
      <c r="I260" s="112"/>
      <c r="J260" s="112"/>
      <c r="K260" s="112"/>
      <c r="L260" s="112"/>
      <c r="M260" s="125" t="n">
        <f aca="false">SUM(I260:L260)</f>
        <v>0</v>
      </c>
      <c r="N260" s="110"/>
      <c r="O260" s="110"/>
      <c r="P260" s="110"/>
      <c r="Q260" s="113"/>
      <c r="R260" s="113"/>
      <c r="S260" s="110"/>
      <c r="T260" s="110"/>
      <c r="U260" s="110"/>
      <c r="V260" s="110"/>
      <c r="W260" s="110"/>
    </row>
    <row r="261" customFormat="false" ht="14.25" hidden="true" customHeight="false" outlineLevel="0" collapsed="false">
      <c r="A261" s="121"/>
      <c r="B261" s="110"/>
      <c r="C261" s="113"/>
      <c r="D261" s="110"/>
      <c r="E261" s="101"/>
      <c r="F261" s="110"/>
      <c r="G261" s="111"/>
      <c r="H261" s="110"/>
      <c r="I261" s="112"/>
      <c r="J261" s="112"/>
      <c r="K261" s="112"/>
      <c r="L261" s="112"/>
      <c r="M261" s="125" t="n">
        <f aca="false">SUM(I261:L261)</f>
        <v>0</v>
      </c>
      <c r="N261" s="110"/>
      <c r="O261" s="110"/>
      <c r="P261" s="110"/>
      <c r="Q261" s="113"/>
      <c r="R261" s="113"/>
      <c r="S261" s="110"/>
      <c r="T261" s="110"/>
      <c r="U261" s="110"/>
      <c r="V261" s="110"/>
      <c r="W261" s="110"/>
    </row>
    <row r="262" customFormat="false" ht="14.25" hidden="true" customHeight="false" outlineLevel="0" collapsed="false">
      <c r="A262" s="121"/>
      <c r="B262" s="110"/>
      <c r="C262" s="113"/>
      <c r="D262" s="110"/>
      <c r="E262" s="101"/>
      <c r="F262" s="110"/>
      <c r="G262" s="111"/>
      <c r="H262" s="110"/>
      <c r="I262" s="112"/>
      <c r="J262" s="112"/>
      <c r="K262" s="112"/>
      <c r="L262" s="112"/>
      <c r="M262" s="125" t="n">
        <f aca="false">SUM(I262:L262)</f>
        <v>0</v>
      </c>
      <c r="N262" s="110"/>
      <c r="O262" s="110"/>
      <c r="P262" s="110"/>
      <c r="Q262" s="113"/>
      <c r="R262" s="113"/>
      <c r="S262" s="110"/>
      <c r="T262" s="110"/>
      <c r="U262" s="110"/>
      <c r="V262" s="110"/>
      <c r="W262" s="110"/>
    </row>
    <row r="263" customFormat="false" ht="14.25" hidden="true" customHeight="false" outlineLevel="0" collapsed="false">
      <c r="A263" s="121"/>
      <c r="B263" s="110"/>
      <c r="C263" s="113"/>
      <c r="D263" s="110"/>
      <c r="E263" s="101"/>
      <c r="F263" s="110"/>
      <c r="G263" s="111"/>
      <c r="H263" s="110"/>
      <c r="I263" s="112"/>
      <c r="J263" s="112"/>
      <c r="K263" s="112"/>
      <c r="L263" s="112"/>
      <c r="M263" s="125" t="n">
        <f aca="false">SUM(I263:L263)</f>
        <v>0</v>
      </c>
      <c r="N263" s="110"/>
      <c r="O263" s="110"/>
      <c r="P263" s="110"/>
      <c r="Q263" s="113"/>
      <c r="R263" s="113"/>
      <c r="S263" s="110"/>
      <c r="T263" s="110"/>
      <c r="U263" s="110"/>
      <c r="V263" s="110"/>
      <c r="W263" s="110"/>
    </row>
    <row r="264" customFormat="false" ht="14.25" hidden="true" customHeight="false" outlineLevel="0" collapsed="false">
      <c r="A264" s="121"/>
      <c r="B264" s="110"/>
      <c r="C264" s="113"/>
      <c r="D264" s="110"/>
      <c r="E264" s="101"/>
      <c r="F264" s="110"/>
      <c r="G264" s="111"/>
      <c r="H264" s="110"/>
      <c r="I264" s="112"/>
      <c r="J264" s="112"/>
      <c r="K264" s="112"/>
      <c r="L264" s="112"/>
      <c r="M264" s="125" t="n">
        <f aca="false">SUM(I264:L264)</f>
        <v>0</v>
      </c>
      <c r="N264" s="110"/>
      <c r="O264" s="110"/>
      <c r="P264" s="110"/>
      <c r="Q264" s="113"/>
      <c r="R264" s="113"/>
      <c r="S264" s="110"/>
      <c r="T264" s="110"/>
      <c r="U264" s="110"/>
      <c r="V264" s="110"/>
      <c r="W264" s="110"/>
    </row>
    <row r="265" customFormat="false" ht="14.25" hidden="true" customHeight="false" outlineLevel="0" collapsed="false">
      <c r="A265" s="121"/>
      <c r="B265" s="110"/>
      <c r="C265" s="113"/>
      <c r="D265" s="110"/>
      <c r="E265" s="101"/>
      <c r="F265" s="110"/>
      <c r="G265" s="111"/>
      <c r="H265" s="110"/>
      <c r="I265" s="112"/>
      <c r="J265" s="112"/>
      <c r="K265" s="112"/>
      <c r="L265" s="112"/>
      <c r="M265" s="125" t="n">
        <f aca="false">SUM(I265:L265)</f>
        <v>0</v>
      </c>
      <c r="N265" s="110"/>
      <c r="O265" s="110"/>
      <c r="P265" s="110"/>
      <c r="Q265" s="113"/>
      <c r="R265" s="113"/>
      <c r="S265" s="110"/>
      <c r="T265" s="110"/>
      <c r="U265" s="110"/>
      <c r="V265" s="110"/>
      <c r="W265" s="110"/>
    </row>
    <row r="266" s="114" customFormat="true" ht="14.25" hidden="false" customHeight="false" outlineLevel="0" collapsed="false">
      <c r="C266" s="115" t="s">
        <v>202</v>
      </c>
      <c r="D266" s="116"/>
      <c r="E266" s="116"/>
      <c r="F266" s="116"/>
      <c r="G266" s="116" t="s">
        <v>203</v>
      </c>
      <c r="H266" s="115" t="n">
        <f aca="false">SUMIF($C166:$C265,"BLOC",H166:H265)</f>
        <v>30</v>
      </c>
      <c r="I266" s="115" t="n">
        <f aca="false">SUMIF($C166:$C265,"BLOC",I166:I265)</f>
        <v>116</v>
      </c>
      <c r="J266" s="115" t="n">
        <f aca="false">SUMIF($C166:$C265,"BLOC",J166:J265)</f>
        <v>88</v>
      </c>
      <c r="K266" s="115" t="n">
        <f aca="false">SUMIF($C166:$C265,"BLOC",K166:K265)</f>
        <v>8</v>
      </c>
      <c r="L266" s="115" t="n">
        <f aca="false">SUMIF($C166:$C265,"BLOC",L166:L265)</f>
        <v>87</v>
      </c>
      <c r="M266" s="115" t="n">
        <f aca="false">SUM(I266:L266)</f>
        <v>299</v>
      </c>
      <c r="N266" s="117"/>
      <c r="O266" s="117"/>
      <c r="P266" s="117"/>
      <c r="Q266" s="117"/>
      <c r="R266" s="117"/>
      <c r="S266" s="117"/>
      <c r="T266" s="117"/>
      <c r="U266" s="117"/>
      <c r="V266" s="117"/>
      <c r="W266" s="117"/>
      <c r="XEI266" s="120"/>
      <c r="XEJ266" s="120"/>
      <c r="XEK266" s="120"/>
      <c r="XEL266" s="120"/>
      <c r="XEM266" s="120"/>
      <c r="XEN266" s="120"/>
      <c r="XEO266" s="120"/>
      <c r="XEP266" s="120"/>
      <c r="XEQ266" s="120"/>
      <c r="XER266" s="120"/>
      <c r="XES266" s="120"/>
      <c r="XET266" s="120"/>
      <c r="XEU266" s="120"/>
      <c r="XEV266" s="120"/>
      <c r="XEW266" s="120"/>
      <c r="XEX266" s="120"/>
      <c r="XEY266" s="120"/>
      <c r="XEZ266" s="120"/>
      <c r="XFA266" s="120"/>
      <c r="XFB266" s="120"/>
      <c r="XFC266" s="120"/>
      <c r="XFD266" s="120"/>
    </row>
    <row r="270" customFormat="false" ht="18.55" hidden="false" customHeight="false" outlineLevel="0" collapsed="false">
      <c r="A270" s="65" t="s">
        <v>240</v>
      </c>
      <c r="B270" s="65"/>
      <c r="C270" s="66"/>
      <c r="D270" s="66"/>
      <c r="E270" s="142"/>
      <c r="F270" s="66"/>
      <c r="H270" s="67" t="s">
        <v>124</v>
      </c>
      <c r="I270" s="68" t="s">
        <v>125</v>
      </c>
      <c r="J270" s="68" t="s">
        <v>126</v>
      </c>
      <c r="K270" s="68" t="s">
        <v>127</v>
      </c>
      <c r="L270" s="69" t="s">
        <v>128</v>
      </c>
      <c r="M270" s="70" t="s">
        <v>129</v>
      </c>
    </row>
    <row r="272" customFormat="false" ht="16.5" hidden="false" customHeight="true" outlineLevel="0" collapsed="false">
      <c r="A272" s="71" t="s">
        <v>130</v>
      </c>
      <c r="B272" s="71" t="s">
        <v>131</v>
      </c>
      <c r="C272" s="72" t="s">
        <v>132</v>
      </c>
      <c r="D272" s="72"/>
      <c r="E272" s="72"/>
      <c r="F272" s="72"/>
      <c r="G272" s="73" t="s">
        <v>133</v>
      </c>
      <c r="H272" s="71" t="s">
        <v>134</v>
      </c>
      <c r="I272" s="74" t="s">
        <v>135</v>
      </c>
      <c r="J272" s="74"/>
      <c r="K272" s="74"/>
      <c r="L272" s="74"/>
      <c r="M272" s="74"/>
      <c r="N272" s="74" t="s">
        <v>136</v>
      </c>
      <c r="O272" s="74"/>
      <c r="P272" s="74"/>
      <c r="Q272" s="74"/>
      <c r="R272" s="74"/>
      <c r="S272" s="74"/>
      <c r="T272" s="74"/>
      <c r="U272" s="74"/>
      <c r="V272" s="74"/>
      <c r="W272" s="71" t="s">
        <v>137</v>
      </c>
    </row>
    <row r="273" customFormat="false" ht="13.5" hidden="false" customHeight="true" outlineLevel="0" collapsed="false">
      <c r="A273" s="71"/>
      <c r="B273" s="71"/>
      <c r="C273" s="72"/>
      <c r="D273" s="72"/>
      <c r="E273" s="72"/>
      <c r="F273" s="72"/>
      <c r="G273" s="73"/>
      <c r="H273" s="71"/>
      <c r="I273" s="74"/>
      <c r="J273" s="74"/>
      <c r="K273" s="74"/>
      <c r="L273" s="74"/>
      <c r="M273" s="74"/>
      <c r="N273" s="74" t="s">
        <v>138</v>
      </c>
      <c r="O273" s="74"/>
      <c r="P273" s="74"/>
      <c r="Q273" s="74"/>
      <c r="R273" s="74"/>
      <c r="S273" s="74"/>
      <c r="T273" s="75" t="s">
        <v>139</v>
      </c>
      <c r="U273" s="75"/>
      <c r="V273" s="75"/>
      <c r="W273" s="71"/>
    </row>
    <row r="274" customFormat="false" ht="16.5" hidden="false" customHeight="true" outlineLevel="0" collapsed="false">
      <c r="A274" s="71"/>
      <c r="B274" s="71"/>
      <c r="C274" s="72"/>
      <c r="D274" s="72"/>
      <c r="E274" s="72"/>
      <c r="F274" s="72"/>
      <c r="G274" s="73"/>
      <c r="H274" s="71"/>
      <c r="I274" s="73" t="s">
        <v>140</v>
      </c>
      <c r="J274" s="73" t="s">
        <v>141</v>
      </c>
      <c r="K274" s="71" t="s">
        <v>142</v>
      </c>
      <c r="L274" s="73" t="s">
        <v>143</v>
      </c>
      <c r="M274" s="71" t="s">
        <v>144</v>
      </c>
      <c r="N274" s="73" t="s">
        <v>145</v>
      </c>
      <c r="O274" s="73"/>
      <c r="P274" s="73"/>
      <c r="Q274" s="71" t="s">
        <v>146</v>
      </c>
      <c r="R274" s="71" t="s">
        <v>147</v>
      </c>
      <c r="S274" s="71" t="s">
        <v>148</v>
      </c>
      <c r="T274" s="71" t="s">
        <v>149</v>
      </c>
      <c r="U274" s="71" t="s">
        <v>150</v>
      </c>
      <c r="V274" s="71" t="s">
        <v>147</v>
      </c>
      <c r="W274" s="71"/>
    </row>
    <row r="275" customFormat="false" ht="14.25" hidden="false" customHeight="true" outlineLevel="0" collapsed="false">
      <c r="A275" s="71"/>
      <c r="B275" s="71"/>
      <c r="C275" s="73" t="s">
        <v>151</v>
      </c>
      <c r="D275" s="71" t="s">
        <v>152</v>
      </c>
      <c r="E275" s="71" t="s">
        <v>406</v>
      </c>
      <c r="F275" s="71" t="s">
        <v>407</v>
      </c>
      <c r="G275" s="73"/>
      <c r="H275" s="71"/>
      <c r="I275" s="73"/>
      <c r="J275" s="73"/>
      <c r="K275" s="71"/>
      <c r="L275" s="73"/>
      <c r="M275" s="71"/>
      <c r="N275" s="76" t="s">
        <v>153</v>
      </c>
      <c r="O275" s="73" t="s">
        <v>154</v>
      </c>
      <c r="P275" s="71" t="s">
        <v>155</v>
      </c>
      <c r="Q275" s="71"/>
      <c r="R275" s="71"/>
      <c r="S275" s="71"/>
      <c r="T275" s="71"/>
      <c r="U275" s="71"/>
      <c r="V275" s="71"/>
      <c r="W275" s="71"/>
    </row>
    <row r="276" customFormat="false" ht="27" hidden="false" customHeight="true" outlineLevel="0" collapsed="false">
      <c r="A276" s="71"/>
      <c r="B276" s="71"/>
      <c r="C276" s="73"/>
      <c r="D276" s="71"/>
      <c r="E276" s="71"/>
      <c r="F276" s="71"/>
      <c r="G276" s="73"/>
      <c r="H276" s="71"/>
      <c r="I276" s="73"/>
      <c r="J276" s="73"/>
      <c r="K276" s="71"/>
      <c r="L276" s="73"/>
      <c r="M276" s="71"/>
      <c r="N276" s="76"/>
      <c r="O276" s="76"/>
      <c r="P276" s="76"/>
      <c r="Q276" s="71"/>
      <c r="R276" s="71"/>
      <c r="S276" s="71"/>
      <c r="T276" s="71"/>
      <c r="U276" s="71"/>
      <c r="V276" s="71"/>
      <c r="W276" s="71"/>
    </row>
    <row r="277" customFormat="false" ht="14.25" hidden="false" customHeight="false" outlineLevel="0" collapsed="false">
      <c r="A277" s="143" t="s">
        <v>241</v>
      </c>
      <c r="B277" s="144" t="s">
        <v>465</v>
      </c>
      <c r="C277" s="145" t="s">
        <v>161</v>
      </c>
      <c r="D277" s="145"/>
      <c r="E277" s="145"/>
      <c r="F277" s="146"/>
      <c r="G277" s="147" t="s">
        <v>409</v>
      </c>
      <c r="H277" s="147" t="n">
        <f aca="false">SUMIF($C278:$C283,"UE",H278:H283)</f>
        <v>18</v>
      </c>
      <c r="I277" s="148" t="n">
        <f aca="false">SUMIF($C278:$C283,"UE",I278:I283)</f>
        <v>60</v>
      </c>
      <c r="J277" s="148" t="n">
        <f aca="false">SUMIF($C278:$C283,"UE",J278:J283)</f>
        <v>48</v>
      </c>
      <c r="K277" s="148" t="n">
        <f aca="false">SUMIF($C278:$C283,"UE",K278:K283)</f>
        <v>0</v>
      </c>
      <c r="L277" s="148" t="n">
        <f aca="false">SUMIF($C278:$C283,"UE",L278:L283)</f>
        <v>36</v>
      </c>
      <c r="M277" s="148" t="n">
        <f aca="false">SUM(I277:L277)</f>
        <v>144</v>
      </c>
      <c r="N277" s="148"/>
      <c r="O277" s="148"/>
      <c r="P277" s="148"/>
      <c r="Q277" s="149"/>
      <c r="R277" s="149"/>
      <c r="S277" s="148" t="n">
        <v>10</v>
      </c>
      <c r="T277" s="148"/>
      <c r="U277" s="148"/>
      <c r="V277" s="148"/>
      <c r="W277" s="150"/>
    </row>
    <row r="278" customFormat="false" ht="14.25" hidden="false" customHeight="false" outlineLevel="0" collapsed="false">
      <c r="A278" s="151" t="s">
        <v>241</v>
      </c>
      <c r="B278" s="152" t="s">
        <v>466</v>
      </c>
      <c r="C278" s="153" t="s">
        <v>164</v>
      </c>
      <c r="D278" s="153" t="s">
        <v>31</v>
      </c>
      <c r="E278" s="154" t="s">
        <v>411</v>
      </c>
      <c r="F278" s="153" t="s">
        <v>31</v>
      </c>
      <c r="G278" s="155" t="s">
        <v>244</v>
      </c>
      <c r="H278" s="156" t="n">
        <v>9</v>
      </c>
      <c r="I278" s="157" t="n">
        <v>24</v>
      </c>
      <c r="J278" s="157" t="n">
        <v>24</v>
      </c>
      <c r="K278" s="157" t="s">
        <v>32</v>
      </c>
      <c r="L278" s="157" t="n">
        <v>24</v>
      </c>
      <c r="M278" s="157" t="n">
        <f aca="false">SUM(I278:L278)</f>
        <v>72</v>
      </c>
      <c r="N278" s="157"/>
      <c r="O278" s="157"/>
      <c r="P278" s="157"/>
      <c r="Q278" s="158"/>
      <c r="R278" s="158"/>
      <c r="S278" s="157" t="n">
        <v>8</v>
      </c>
      <c r="T278" s="157"/>
      <c r="U278" s="157"/>
      <c r="V278" s="157"/>
      <c r="W278" s="159"/>
    </row>
    <row r="279" customFormat="false" ht="14.25" hidden="false" customHeight="false" outlineLevel="0" collapsed="false">
      <c r="A279" s="99" t="s">
        <v>241</v>
      </c>
      <c r="B279" s="100" t="s">
        <v>245</v>
      </c>
      <c r="C279" s="101" t="s">
        <v>167</v>
      </c>
      <c r="D279" s="101" t="s">
        <v>31</v>
      </c>
      <c r="E279" s="160" t="s">
        <v>411</v>
      </c>
      <c r="F279" s="101" t="s">
        <v>31</v>
      </c>
      <c r="G279" s="102" t="s">
        <v>244</v>
      </c>
      <c r="H279" s="63"/>
      <c r="I279" s="103" t="n">
        <v>24</v>
      </c>
      <c r="J279" s="103" t="n">
        <v>24</v>
      </c>
      <c r="K279" s="103" t="s">
        <v>32</v>
      </c>
      <c r="L279" s="103" t="n">
        <v>24</v>
      </c>
      <c r="M279" s="103" t="n">
        <f aca="false">SUM(I279:L279)</f>
        <v>72</v>
      </c>
      <c r="N279" s="103" t="s">
        <v>32</v>
      </c>
      <c r="O279" s="103" t="s">
        <v>168</v>
      </c>
      <c r="P279" s="103" t="s">
        <v>32</v>
      </c>
      <c r="Q279" s="104" t="s">
        <v>32</v>
      </c>
      <c r="R279" s="104" t="s">
        <v>32</v>
      </c>
      <c r="S279" s="103" t="s">
        <v>32</v>
      </c>
      <c r="T279" s="103" t="s">
        <v>169</v>
      </c>
      <c r="U279" s="103" t="s">
        <v>170</v>
      </c>
      <c r="V279" s="103" t="s">
        <v>171</v>
      </c>
      <c r="W279" s="161"/>
    </row>
    <row r="280" customFormat="false" ht="14.25" hidden="false" customHeight="false" outlineLevel="0" collapsed="false">
      <c r="A280" s="151" t="s">
        <v>241</v>
      </c>
      <c r="B280" s="152" t="s">
        <v>467</v>
      </c>
      <c r="C280" s="153" t="s">
        <v>164</v>
      </c>
      <c r="D280" s="153" t="s">
        <v>31</v>
      </c>
      <c r="E280" s="154" t="s">
        <v>411</v>
      </c>
      <c r="F280" s="153" t="s">
        <v>31</v>
      </c>
      <c r="G280" s="155" t="s">
        <v>247</v>
      </c>
      <c r="H280" s="156" t="n">
        <v>6</v>
      </c>
      <c r="I280" s="157" t="n">
        <v>24</v>
      </c>
      <c r="J280" s="157" t="n">
        <v>24</v>
      </c>
      <c r="K280" s="157" t="s">
        <v>32</v>
      </c>
      <c r="L280" s="157" t="s">
        <v>32</v>
      </c>
      <c r="M280" s="157" t="n">
        <f aca="false">SUM(I280:L280)</f>
        <v>48</v>
      </c>
      <c r="N280" s="157"/>
      <c r="O280" s="157"/>
      <c r="P280" s="157"/>
      <c r="Q280" s="158"/>
      <c r="R280" s="158"/>
      <c r="S280" s="157" t="n">
        <v>8</v>
      </c>
      <c r="T280" s="157"/>
      <c r="U280" s="157"/>
      <c r="V280" s="157"/>
      <c r="W280" s="159"/>
    </row>
    <row r="281" customFormat="false" ht="14.25" hidden="false" customHeight="false" outlineLevel="0" collapsed="false">
      <c r="A281" s="99" t="s">
        <v>241</v>
      </c>
      <c r="B281" s="100" t="s">
        <v>248</v>
      </c>
      <c r="C281" s="101" t="s">
        <v>167</v>
      </c>
      <c r="D281" s="101" t="s">
        <v>31</v>
      </c>
      <c r="E281" s="160" t="s">
        <v>411</v>
      </c>
      <c r="F281" s="101" t="s">
        <v>31</v>
      </c>
      <c r="G281" s="102" t="s">
        <v>247</v>
      </c>
      <c r="H281" s="63"/>
      <c r="I281" s="103" t="n">
        <v>24</v>
      </c>
      <c r="J281" s="103" t="n">
        <v>24</v>
      </c>
      <c r="K281" s="103" t="s">
        <v>32</v>
      </c>
      <c r="L281" s="103" t="s">
        <v>32</v>
      </c>
      <c r="M281" s="103" t="n">
        <f aca="false">SUM(I281:L281)</f>
        <v>48</v>
      </c>
      <c r="N281" s="103" t="s">
        <v>87</v>
      </c>
      <c r="O281" s="161"/>
      <c r="P281" s="161"/>
      <c r="Q281" s="161"/>
      <c r="R281" s="161"/>
      <c r="S281" s="161"/>
      <c r="T281" s="103" t="s">
        <v>169</v>
      </c>
      <c r="U281" s="103" t="s">
        <v>170</v>
      </c>
      <c r="V281" s="103" t="s">
        <v>171</v>
      </c>
      <c r="W281" s="161"/>
    </row>
    <row r="282" customFormat="false" ht="14.25" hidden="false" customHeight="false" outlineLevel="0" collapsed="false">
      <c r="A282" s="151" t="s">
        <v>241</v>
      </c>
      <c r="B282" s="152" t="s">
        <v>468</v>
      </c>
      <c r="C282" s="153" t="s">
        <v>164</v>
      </c>
      <c r="D282" s="153" t="s">
        <v>31</v>
      </c>
      <c r="E282" s="154" t="s">
        <v>411</v>
      </c>
      <c r="F282" s="153" t="s">
        <v>31</v>
      </c>
      <c r="G282" s="155" t="s">
        <v>259</v>
      </c>
      <c r="H282" s="156" t="n">
        <v>3</v>
      </c>
      <c r="I282" s="157" t="n">
        <v>12</v>
      </c>
      <c r="J282" s="157" t="s">
        <v>32</v>
      </c>
      <c r="K282" s="157" t="s">
        <v>32</v>
      </c>
      <c r="L282" s="157" t="n">
        <v>12</v>
      </c>
      <c r="M282" s="157" t="n">
        <f aca="false">SUM(I282:L282)</f>
        <v>24</v>
      </c>
      <c r="N282" s="157"/>
      <c r="O282" s="157"/>
      <c r="P282" s="157"/>
      <c r="Q282" s="158"/>
      <c r="R282" s="158"/>
      <c r="S282" s="157" t="n">
        <v>8</v>
      </c>
      <c r="T282" s="157"/>
      <c r="U282" s="157"/>
      <c r="V282" s="157"/>
      <c r="W282" s="159"/>
    </row>
    <row r="283" customFormat="false" ht="14.25" hidden="false" customHeight="false" outlineLevel="0" collapsed="false">
      <c r="A283" s="99" t="s">
        <v>241</v>
      </c>
      <c r="B283" s="100" t="s">
        <v>260</v>
      </c>
      <c r="C283" s="101" t="s">
        <v>167</v>
      </c>
      <c r="D283" s="101" t="s">
        <v>31</v>
      </c>
      <c r="E283" s="160" t="s">
        <v>411</v>
      </c>
      <c r="F283" s="101" t="s">
        <v>31</v>
      </c>
      <c r="G283" s="102" t="s">
        <v>259</v>
      </c>
      <c r="H283" s="63"/>
      <c r="I283" s="103" t="n">
        <v>12</v>
      </c>
      <c r="J283" s="103" t="s">
        <v>32</v>
      </c>
      <c r="K283" s="103" t="s">
        <v>32</v>
      </c>
      <c r="L283" s="103" t="n">
        <v>12</v>
      </c>
      <c r="M283" s="103" t="n">
        <f aca="false">SUM(I283:L283)</f>
        <v>24</v>
      </c>
      <c r="N283" s="103" t="s">
        <v>87</v>
      </c>
      <c r="O283" s="161"/>
      <c r="P283" s="161"/>
      <c r="Q283" s="161"/>
      <c r="R283" s="161"/>
      <c r="S283" s="161"/>
      <c r="T283" s="103" t="s">
        <v>169</v>
      </c>
      <c r="U283" s="103" t="s">
        <v>170</v>
      </c>
      <c r="V283" s="103" t="s">
        <v>171</v>
      </c>
      <c r="W283" s="161"/>
    </row>
    <row r="284" customFormat="false" ht="14.25" hidden="false" customHeight="true" outlineLevel="0" collapsed="false">
      <c r="A284" s="121"/>
      <c r="B284" s="63"/>
      <c r="C284" s="122"/>
      <c r="D284" s="122"/>
      <c r="E284" s="101"/>
      <c r="F284" s="122"/>
      <c r="G284" s="123"/>
      <c r="H284" s="124"/>
      <c r="I284" s="125"/>
      <c r="J284" s="125"/>
      <c r="K284" s="125"/>
      <c r="L284" s="125"/>
      <c r="M284" s="125" t="n">
        <f aca="false">SUM(I284:L284)</f>
        <v>0</v>
      </c>
      <c r="N284" s="125"/>
      <c r="O284" s="125"/>
      <c r="P284" s="125"/>
      <c r="Q284" s="126"/>
      <c r="R284" s="126"/>
      <c r="S284" s="125"/>
      <c r="T284" s="125"/>
      <c r="U284" s="125"/>
      <c r="V284" s="125"/>
      <c r="W284" s="110"/>
    </row>
    <row r="285" customFormat="false" ht="14.25" hidden="false" customHeight="false" outlineLevel="0" collapsed="false">
      <c r="A285" s="143" t="s">
        <v>241</v>
      </c>
      <c r="B285" s="144" t="s">
        <v>469</v>
      </c>
      <c r="C285" s="145" t="s">
        <v>161</v>
      </c>
      <c r="D285" s="145"/>
      <c r="E285" s="145"/>
      <c r="F285" s="146"/>
      <c r="G285" s="147" t="s">
        <v>415</v>
      </c>
      <c r="H285" s="147" t="n">
        <f aca="false">SUMIF($C286:$C291,"UE",H286:H291)</f>
        <v>9</v>
      </c>
      <c r="I285" s="148" t="n">
        <f aca="false">SUMIF($C286:$C291,"UE",I286:I291)</f>
        <v>53</v>
      </c>
      <c r="J285" s="148" t="n">
        <f aca="false">SUMIF($C286:$C291,"UE",J286:J291)</f>
        <v>54</v>
      </c>
      <c r="K285" s="148" t="n">
        <f aca="false">SUMIF($C286:$C291,"UE",K286:K291)</f>
        <v>0</v>
      </c>
      <c r="L285" s="148" t="n">
        <f aca="false">SUMIF($C286:$C291,"UE",L286:L291)</f>
        <v>44</v>
      </c>
      <c r="M285" s="148" t="n">
        <f aca="false">SUM(I285:L285)</f>
        <v>151</v>
      </c>
      <c r="N285" s="148"/>
      <c r="O285" s="148"/>
      <c r="P285" s="148"/>
      <c r="Q285" s="149"/>
      <c r="R285" s="149"/>
      <c r="S285" s="148" t="s">
        <v>32</v>
      </c>
      <c r="T285" s="148"/>
      <c r="U285" s="148"/>
      <c r="V285" s="148"/>
      <c r="W285" s="150"/>
    </row>
    <row r="286" customFormat="false" ht="14.25" hidden="false" customHeight="false" outlineLevel="0" collapsed="false">
      <c r="A286" s="151" t="s">
        <v>241</v>
      </c>
      <c r="B286" s="152" t="s">
        <v>470</v>
      </c>
      <c r="C286" s="153" t="s">
        <v>164</v>
      </c>
      <c r="D286" s="153" t="s">
        <v>31</v>
      </c>
      <c r="E286" s="154" t="s">
        <v>411</v>
      </c>
      <c r="F286" s="153" t="s">
        <v>31</v>
      </c>
      <c r="G286" s="155" t="s">
        <v>471</v>
      </c>
      <c r="H286" s="156" t="n">
        <v>9</v>
      </c>
      <c r="I286" s="157" t="n">
        <f aca="false">SUM(I287:I293)</f>
        <v>53</v>
      </c>
      <c r="J286" s="157" t="n">
        <f aca="false">SUM(J287:J293)</f>
        <v>54</v>
      </c>
      <c r="K286" s="157" t="n">
        <f aca="false">SUM(K287:K293)</f>
        <v>0</v>
      </c>
      <c r="L286" s="157" t="n">
        <f aca="false">SUM(L287:L293)</f>
        <v>44</v>
      </c>
      <c r="M286" s="157" t="n">
        <f aca="false">SUM(I286:L286)</f>
        <v>151</v>
      </c>
      <c r="N286" s="157"/>
      <c r="O286" s="157"/>
      <c r="P286" s="157"/>
      <c r="Q286" s="158"/>
      <c r="R286" s="158"/>
      <c r="S286" s="157" t="s">
        <v>32</v>
      </c>
      <c r="T286" s="157"/>
      <c r="U286" s="157"/>
      <c r="V286" s="157"/>
      <c r="W286" s="159"/>
    </row>
    <row r="287" s="36" customFormat="true" ht="14.25" hidden="false" customHeight="false" outlineLevel="0" collapsed="false">
      <c r="A287" s="99" t="s">
        <v>241</v>
      </c>
      <c r="B287" s="100" t="s">
        <v>472</v>
      </c>
      <c r="C287" s="101" t="s">
        <v>167</v>
      </c>
      <c r="D287" s="101" t="s">
        <v>31</v>
      </c>
      <c r="E287" s="160" t="s">
        <v>411</v>
      </c>
      <c r="F287" s="101" t="s">
        <v>31</v>
      </c>
      <c r="G287" s="102" t="s">
        <v>473</v>
      </c>
      <c r="H287" s="162" t="s">
        <v>474</v>
      </c>
      <c r="I287" s="163" t="n">
        <v>14</v>
      </c>
      <c r="J287" s="163" t="n">
        <v>12</v>
      </c>
      <c r="K287" s="163" t="s">
        <v>32</v>
      </c>
      <c r="L287" s="163" t="s">
        <v>32</v>
      </c>
      <c r="M287" s="163" t="n">
        <f aca="false">SUM(I287:L287)</f>
        <v>26</v>
      </c>
      <c r="N287" s="164"/>
      <c r="O287" s="164"/>
      <c r="P287" s="103" t="s">
        <v>87</v>
      </c>
      <c r="Q287" s="165" t="s">
        <v>422</v>
      </c>
      <c r="R287" s="165" t="s">
        <v>423</v>
      </c>
      <c r="S287" s="160"/>
      <c r="T287" s="166" t="s">
        <v>169</v>
      </c>
      <c r="U287" s="166" t="s">
        <v>422</v>
      </c>
      <c r="V287" s="166" t="s">
        <v>423</v>
      </c>
      <c r="W287" s="164"/>
    </row>
    <row r="288" s="36" customFormat="true" ht="14.25" hidden="false" customHeight="false" outlineLevel="0" collapsed="false">
      <c r="A288" s="99" t="s">
        <v>241</v>
      </c>
      <c r="B288" s="100" t="s">
        <v>475</v>
      </c>
      <c r="C288" s="101" t="s">
        <v>167</v>
      </c>
      <c r="D288" s="101" t="s">
        <v>31</v>
      </c>
      <c r="E288" s="160" t="s">
        <v>411</v>
      </c>
      <c r="F288" s="101" t="s">
        <v>31</v>
      </c>
      <c r="G288" s="102" t="s">
        <v>476</v>
      </c>
      <c r="H288" s="162" t="s">
        <v>474</v>
      </c>
      <c r="I288" s="163" t="n">
        <v>13</v>
      </c>
      <c r="J288" s="163" t="n">
        <v>12</v>
      </c>
      <c r="K288" s="163" t="s">
        <v>32</v>
      </c>
      <c r="L288" s="163" t="s">
        <v>32</v>
      </c>
      <c r="M288" s="163" t="n">
        <f aca="false">SUM(I288:L288)</f>
        <v>25</v>
      </c>
      <c r="N288" s="164"/>
      <c r="O288" s="160" t="s">
        <v>426</v>
      </c>
      <c r="P288" s="164"/>
      <c r="Q288" s="165" t="s">
        <v>422</v>
      </c>
      <c r="R288" s="165" t="s">
        <v>427</v>
      </c>
      <c r="S288" s="160"/>
      <c r="T288" s="166" t="s">
        <v>169</v>
      </c>
      <c r="U288" s="166" t="s">
        <v>422</v>
      </c>
      <c r="V288" s="166" t="s">
        <v>423</v>
      </c>
      <c r="W288" s="164"/>
    </row>
    <row r="289" s="36" customFormat="true" ht="14.25" hidden="false" customHeight="false" outlineLevel="0" collapsed="false">
      <c r="A289" s="99" t="s">
        <v>241</v>
      </c>
      <c r="B289" s="100" t="s">
        <v>477</v>
      </c>
      <c r="C289" s="101" t="s">
        <v>167</v>
      </c>
      <c r="D289" s="101" t="s">
        <v>31</v>
      </c>
      <c r="E289" s="160" t="s">
        <v>411</v>
      </c>
      <c r="F289" s="101" t="s">
        <v>31</v>
      </c>
      <c r="G289" s="102" t="s">
        <v>478</v>
      </c>
      <c r="H289" s="162" t="s">
        <v>474</v>
      </c>
      <c r="I289" s="163" t="n">
        <v>12</v>
      </c>
      <c r="J289" s="163" t="n">
        <v>12</v>
      </c>
      <c r="K289" s="163" t="s">
        <v>32</v>
      </c>
      <c r="L289" s="163" t="s">
        <v>32</v>
      </c>
      <c r="M289" s="163" t="n">
        <f aca="false">SUM(I289:L289)</f>
        <v>24</v>
      </c>
      <c r="N289" s="103" t="s">
        <v>87</v>
      </c>
      <c r="O289" s="164"/>
      <c r="P289" s="164"/>
      <c r="Q289" s="164"/>
      <c r="R289" s="164"/>
      <c r="S289" s="164"/>
      <c r="T289" s="166" t="s">
        <v>169</v>
      </c>
      <c r="U289" s="164"/>
      <c r="V289" s="164"/>
      <c r="W289" s="164"/>
    </row>
    <row r="290" s="36" customFormat="true" ht="14.25" hidden="false" customHeight="false" outlineLevel="0" collapsed="false">
      <c r="A290" s="99" t="s">
        <v>241</v>
      </c>
      <c r="B290" s="100" t="s">
        <v>479</v>
      </c>
      <c r="C290" s="101" t="s">
        <v>167</v>
      </c>
      <c r="D290" s="101" t="s">
        <v>31</v>
      </c>
      <c r="E290" s="160" t="s">
        <v>411</v>
      </c>
      <c r="F290" s="101" t="s">
        <v>31</v>
      </c>
      <c r="G290" s="102" t="s">
        <v>480</v>
      </c>
      <c r="H290" s="162" t="s">
        <v>474</v>
      </c>
      <c r="I290" s="163" t="n">
        <v>14</v>
      </c>
      <c r="J290" s="163" t="n">
        <v>10</v>
      </c>
      <c r="K290" s="163" t="s">
        <v>32</v>
      </c>
      <c r="L290" s="163" t="s">
        <v>32</v>
      </c>
      <c r="M290" s="163" t="n">
        <f aca="false">SUM(I290:L290)</f>
        <v>24</v>
      </c>
      <c r="N290" s="164"/>
      <c r="O290" s="160" t="s">
        <v>481</v>
      </c>
      <c r="P290" s="164"/>
      <c r="Q290" s="165" t="s">
        <v>422</v>
      </c>
      <c r="R290" s="165" t="s">
        <v>427</v>
      </c>
      <c r="S290" s="160"/>
      <c r="T290" s="166" t="s">
        <v>169</v>
      </c>
      <c r="U290" s="166" t="s">
        <v>422</v>
      </c>
      <c r="V290" s="166" t="s">
        <v>427</v>
      </c>
      <c r="W290" s="164"/>
    </row>
    <row r="291" s="36" customFormat="true" ht="14.25" hidden="false" customHeight="false" outlineLevel="0" collapsed="false">
      <c r="A291" s="99" t="s">
        <v>241</v>
      </c>
      <c r="B291" s="100" t="s">
        <v>482</v>
      </c>
      <c r="C291" s="101" t="s">
        <v>167</v>
      </c>
      <c r="D291" s="101" t="s">
        <v>31</v>
      </c>
      <c r="E291" s="160" t="s">
        <v>411</v>
      </c>
      <c r="F291" s="101" t="s">
        <v>31</v>
      </c>
      <c r="G291" s="102" t="s">
        <v>483</v>
      </c>
      <c r="H291" s="162" t="s">
        <v>474</v>
      </c>
      <c r="I291" s="163" t="s">
        <v>32</v>
      </c>
      <c r="J291" s="163" t="s">
        <v>32</v>
      </c>
      <c r="K291" s="163" t="s">
        <v>32</v>
      </c>
      <c r="L291" s="163" t="n">
        <v>24</v>
      </c>
      <c r="M291" s="163" t="n">
        <f aca="false">SUM(I291:L291)</f>
        <v>24</v>
      </c>
      <c r="N291" s="103" t="s">
        <v>87</v>
      </c>
      <c r="O291" s="164"/>
      <c r="P291" s="164"/>
      <c r="Q291" s="164"/>
      <c r="R291" s="164"/>
      <c r="S291" s="164"/>
      <c r="T291" s="166" t="s">
        <v>169</v>
      </c>
      <c r="U291" s="164"/>
      <c r="V291" s="164"/>
      <c r="W291" s="164"/>
    </row>
    <row r="292" s="36" customFormat="true" ht="14.25" hidden="false" customHeight="false" outlineLevel="0" collapsed="false">
      <c r="A292" s="99" t="s">
        <v>241</v>
      </c>
      <c r="B292" s="100" t="s">
        <v>484</v>
      </c>
      <c r="C292" s="101" t="s">
        <v>167</v>
      </c>
      <c r="D292" s="101" t="s">
        <v>31</v>
      </c>
      <c r="E292" s="160" t="s">
        <v>411</v>
      </c>
      <c r="F292" s="101" t="s">
        <v>31</v>
      </c>
      <c r="G292" s="102" t="s">
        <v>432</v>
      </c>
      <c r="H292" s="162" t="s">
        <v>433</v>
      </c>
      <c r="I292" s="163" t="s">
        <v>32</v>
      </c>
      <c r="J292" s="163" t="s">
        <v>32</v>
      </c>
      <c r="K292" s="163" t="s">
        <v>32</v>
      </c>
      <c r="L292" s="163" t="n">
        <v>8</v>
      </c>
      <c r="M292" s="163" t="n">
        <f aca="false">SUM(I292:L292)</f>
        <v>8</v>
      </c>
      <c r="N292" s="103" t="s">
        <v>87</v>
      </c>
      <c r="O292" s="164"/>
      <c r="P292" s="164"/>
      <c r="Q292" s="164"/>
      <c r="R292" s="164"/>
      <c r="S292" s="164"/>
      <c r="T292" s="166" t="s">
        <v>169</v>
      </c>
      <c r="U292" s="169" t="s">
        <v>422</v>
      </c>
      <c r="V292" s="169" t="s">
        <v>423</v>
      </c>
      <c r="W292" s="164"/>
    </row>
    <row r="293" s="36" customFormat="true" ht="14.25" hidden="false" customHeight="false" outlineLevel="0" collapsed="false">
      <c r="A293" s="99" t="s">
        <v>241</v>
      </c>
      <c r="B293" s="100" t="s">
        <v>485</v>
      </c>
      <c r="C293" s="101" t="s">
        <v>167</v>
      </c>
      <c r="D293" s="101" t="s">
        <v>31</v>
      </c>
      <c r="E293" s="160" t="s">
        <v>411</v>
      </c>
      <c r="F293" s="101" t="s">
        <v>31</v>
      </c>
      <c r="G293" s="102" t="s">
        <v>486</v>
      </c>
      <c r="H293" s="162" t="s">
        <v>430</v>
      </c>
      <c r="I293" s="163" t="s">
        <v>32</v>
      </c>
      <c r="J293" s="163" t="n">
        <v>8</v>
      </c>
      <c r="K293" s="163" t="s">
        <v>32</v>
      </c>
      <c r="L293" s="163" t="n">
        <v>12</v>
      </c>
      <c r="M293" s="163" t="n">
        <f aca="false">SUM(I293:L293)</f>
        <v>20</v>
      </c>
      <c r="N293" s="164"/>
      <c r="O293" s="160" t="s">
        <v>421</v>
      </c>
      <c r="P293" s="164"/>
      <c r="Q293" s="167" t="s">
        <v>422</v>
      </c>
      <c r="R293" s="167" t="s">
        <v>423</v>
      </c>
      <c r="S293" s="164"/>
      <c r="T293" s="166" t="s">
        <v>169</v>
      </c>
      <c r="U293" s="164"/>
      <c r="V293" s="164"/>
      <c r="W293" s="164"/>
    </row>
    <row r="294" customFormat="false" ht="14.25" hidden="false" customHeight="true" outlineLevel="0" collapsed="false">
      <c r="A294" s="121"/>
      <c r="B294" s="63"/>
      <c r="C294" s="122"/>
      <c r="D294" s="122"/>
      <c r="E294" s="101"/>
      <c r="F294" s="122"/>
      <c r="G294" s="123"/>
      <c r="H294" s="124"/>
      <c r="I294" s="125"/>
      <c r="J294" s="125"/>
      <c r="K294" s="125"/>
      <c r="L294" s="125"/>
      <c r="M294" s="125" t="n">
        <f aca="false">SUM(I294:L294)</f>
        <v>0</v>
      </c>
      <c r="N294" s="125"/>
      <c r="O294" s="125"/>
      <c r="P294" s="125"/>
      <c r="Q294" s="126"/>
      <c r="R294" s="126"/>
      <c r="S294" s="125"/>
      <c r="T294" s="125"/>
      <c r="U294" s="125"/>
      <c r="V294" s="125"/>
      <c r="W294" s="110"/>
    </row>
    <row r="295" customFormat="false" ht="14.25" hidden="false" customHeight="true" outlineLevel="0" collapsed="false">
      <c r="A295" s="121"/>
      <c r="B295" s="63"/>
      <c r="C295" s="122"/>
      <c r="D295" s="122"/>
      <c r="E295" s="101"/>
      <c r="F295" s="122"/>
      <c r="G295" s="123"/>
      <c r="H295" s="124"/>
      <c r="I295" s="125"/>
      <c r="J295" s="125"/>
      <c r="K295" s="125"/>
      <c r="L295" s="125"/>
      <c r="M295" s="125" t="n">
        <f aca="false">SUM(I295:L295)</f>
        <v>0</v>
      </c>
      <c r="N295" s="125"/>
      <c r="O295" s="125"/>
      <c r="P295" s="125"/>
      <c r="Q295" s="126"/>
      <c r="R295" s="126"/>
      <c r="S295" s="125"/>
      <c r="T295" s="125"/>
      <c r="U295" s="125"/>
      <c r="V295" s="125"/>
      <c r="W295" s="110"/>
    </row>
    <row r="296" customFormat="false" ht="14.25" hidden="false" customHeight="false" outlineLevel="0" collapsed="false">
      <c r="A296" s="143" t="s">
        <v>241</v>
      </c>
      <c r="B296" s="144" t="s">
        <v>487</v>
      </c>
      <c r="C296" s="145" t="s">
        <v>161</v>
      </c>
      <c r="D296" s="145"/>
      <c r="E296" s="145"/>
      <c r="F296" s="146"/>
      <c r="G296" s="147" t="s">
        <v>188</v>
      </c>
      <c r="H296" s="147" t="n">
        <v>3</v>
      </c>
      <c r="I296" s="148"/>
      <c r="J296" s="148" t="n">
        <v>22</v>
      </c>
      <c r="K296" s="148"/>
      <c r="L296" s="148"/>
      <c r="M296" s="148" t="n">
        <f aca="false">SUM(I296:L296)</f>
        <v>22</v>
      </c>
      <c r="N296" s="148"/>
      <c r="O296" s="148"/>
      <c r="P296" s="148"/>
      <c r="Q296" s="149"/>
      <c r="R296" s="149"/>
      <c r="S296" s="148" t="s">
        <v>32</v>
      </c>
      <c r="T296" s="148"/>
      <c r="U296" s="148"/>
      <c r="V296" s="148"/>
      <c r="W296" s="150"/>
    </row>
    <row r="297" customFormat="false" ht="14.25" hidden="false" customHeight="false" outlineLevel="0" collapsed="false">
      <c r="A297" s="151" t="s">
        <v>241</v>
      </c>
      <c r="B297" s="152" t="s">
        <v>488</v>
      </c>
      <c r="C297" s="153" t="s">
        <v>164</v>
      </c>
      <c r="D297" s="153" t="s">
        <v>26</v>
      </c>
      <c r="E297" s="154" t="s">
        <v>438</v>
      </c>
      <c r="F297" s="153" t="s">
        <v>31</v>
      </c>
      <c r="G297" s="155" t="s">
        <v>227</v>
      </c>
      <c r="H297" s="156" t="n">
        <v>3</v>
      </c>
      <c r="I297" s="157" t="s">
        <v>32</v>
      </c>
      <c r="J297" s="157" t="n">
        <v>22</v>
      </c>
      <c r="K297" s="157" t="s">
        <v>32</v>
      </c>
      <c r="L297" s="157" t="s">
        <v>32</v>
      </c>
      <c r="M297" s="157" t="n">
        <f aca="false">SUM(I297:L297)</f>
        <v>22</v>
      </c>
      <c r="N297" s="157"/>
      <c r="O297" s="157"/>
      <c r="P297" s="157"/>
      <c r="Q297" s="158"/>
      <c r="R297" s="158"/>
      <c r="S297" s="157" t="s">
        <v>32</v>
      </c>
      <c r="T297" s="157"/>
      <c r="U297" s="157"/>
      <c r="V297" s="157"/>
      <c r="W297" s="159"/>
    </row>
    <row r="298" customFormat="false" ht="14.25" hidden="false" customHeight="false" outlineLevel="0" collapsed="false">
      <c r="A298" s="151" t="s">
        <v>241</v>
      </c>
      <c r="B298" s="152" t="s">
        <v>488</v>
      </c>
      <c r="C298" s="153" t="s">
        <v>164</v>
      </c>
      <c r="D298" s="153" t="s">
        <v>26</v>
      </c>
      <c r="E298" s="154" t="s">
        <v>438</v>
      </c>
      <c r="F298" s="153" t="s">
        <v>31</v>
      </c>
      <c r="G298" s="155" t="s">
        <v>229</v>
      </c>
      <c r="H298" s="156" t="n">
        <v>3</v>
      </c>
      <c r="I298" s="157" t="s">
        <v>32</v>
      </c>
      <c r="J298" s="157" t="n">
        <v>22</v>
      </c>
      <c r="K298" s="157" t="s">
        <v>32</v>
      </c>
      <c r="L298" s="157" t="s">
        <v>32</v>
      </c>
      <c r="M298" s="157" t="n">
        <f aca="false">SUM(I298:L298)</f>
        <v>22</v>
      </c>
      <c r="N298" s="157"/>
      <c r="O298" s="157"/>
      <c r="P298" s="157"/>
      <c r="Q298" s="158"/>
      <c r="R298" s="158"/>
      <c r="S298" s="157" t="s">
        <v>32</v>
      </c>
      <c r="T298" s="157"/>
      <c r="U298" s="157"/>
      <c r="V298" s="157"/>
      <c r="W298" s="159"/>
    </row>
    <row r="299" customFormat="false" ht="14.25" hidden="false" customHeight="true" outlineLevel="0" collapsed="false">
      <c r="A299" s="121"/>
      <c r="B299" s="63"/>
      <c r="C299" s="122"/>
      <c r="D299" s="122"/>
      <c r="E299" s="101"/>
      <c r="F299" s="122"/>
      <c r="G299" s="123"/>
      <c r="H299" s="124"/>
      <c r="I299" s="125"/>
      <c r="J299" s="125"/>
      <c r="K299" s="125"/>
      <c r="L299" s="125"/>
      <c r="M299" s="125" t="n">
        <f aca="false">SUM(I299:L299)</f>
        <v>0</v>
      </c>
      <c r="N299" s="125"/>
      <c r="O299" s="125"/>
      <c r="P299" s="125"/>
      <c r="Q299" s="126"/>
      <c r="R299" s="126"/>
      <c r="S299" s="125"/>
      <c r="T299" s="125"/>
      <c r="U299" s="125"/>
      <c r="V299" s="125"/>
      <c r="W299" s="110"/>
    </row>
    <row r="300" customFormat="false" ht="14.25" hidden="false" customHeight="true" outlineLevel="0" collapsed="false">
      <c r="A300" s="121"/>
      <c r="B300" s="63"/>
      <c r="C300" s="122"/>
      <c r="D300" s="122"/>
      <c r="E300" s="101"/>
      <c r="F300" s="122"/>
      <c r="G300" s="123"/>
      <c r="H300" s="124"/>
      <c r="I300" s="125"/>
      <c r="J300" s="125"/>
      <c r="K300" s="125"/>
      <c r="L300" s="125"/>
      <c r="M300" s="125" t="n">
        <f aca="false">SUM(I300:L300)</f>
        <v>0</v>
      </c>
      <c r="N300" s="125"/>
      <c r="O300" s="125"/>
      <c r="P300" s="125"/>
      <c r="Q300" s="126"/>
      <c r="R300" s="126"/>
      <c r="S300" s="125"/>
      <c r="T300" s="125"/>
      <c r="U300" s="125"/>
      <c r="V300" s="125"/>
      <c r="W300" s="110"/>
    </row>
    <row r="301" customFormat="false" ht="14.25" hidden="true" customHeight="true" outlineLevel="0" collapsed="false">
      <c r="A301" s="121"/>
      <c r="B301" s="63"/>
      <c r="C301" s="122"/>
      <c r="D301" s="122"/>
      <c r="E301" s="101"/>
      <c r="F301" s="122"/>
      <c r="G301" s="123"/>
      <c r="H301" s="124"/>
      <c r="I301" s="125"/>
      <c r="J301" s="125"/>
      <c r="K301" s="125"/>
      <c r="L301" s="125"/>
      <c r="M301" s="125" t="n">
        <f aca="false">SUM(I301:L301)</f>
        <v>0</v>
      </c>
      <c r="N301" s="125"/>
      <c r="O301" s="125"/>
      <c r="P301" s="125"/>
      <c r="Q301" s="126"/>
      <c r="R301" s="126"/>
      <c r="S301" s="125"/>
      <c r="T301" s="125"/>
      <c r="U301" s="125"/>
      <c r="V301" s="125"/>
      <c r="W301" s="110"/>
    </row>
    <row r="302" customFormat="false" ht="14.25" hidden="true" customHeight="true" outlineLevel="0" collapsed="false">
      <c r="A302" s="121"/>
      <c r="B302" s="63"/>
      <c r="C302" s="122"/>
      <c r="D302" s="122"/>
      <c r="E302" s="101"/>
      <c r="F302" s="122"/>
      <c r="G302" s="123"/>
      <c r="H302" s="124"/>
      <c r="I302" s="125"/>
      <c r="J302" s="125"/>
      <c r="K302" s="125"/>
      <c r="L302" s="125"/>
      <c r="M302" s="125" t="n">
        <f aca="false">SUM(I302:L302)</f>
        <v>0</v>
      </c>
      <c r="N302" s="125"/>
      <c r="O302" s="125"/>
      <c r="P302" s="125"/>
      <c r="Q302" s="126"/>
      <c r="R302" s="126"/>
      <c r="S302" s="125"/>
      <c r="T302" s="125"/>
      <c r="U302" s="125"/>
      <c r="V302" s="125"/>
      <c r="W302" s="110"/>
    </row>
    <row r="303" customFormat="false" ht="14.25" hidden="true" customHeight="true" outlineLevel="0" collapsed="false">
      <c r="A303" s="121"/>
      <c r="B303" s="63"/>
      <c r="C303" s="122"/>
      <c r="D303" s="122"/>
      <c r="E303" s="101"/>
      <c r="F303" s="122"/>
      <c r="G303" s="123"/>
      <c r="H303" s="124"/>
      <c r="I303" s="125"/>
      <c r="J303" s="125"/>
      <c r="K303" s="125"/>
      <c r="L303" s="125"/>
      <c r="M303" s="125" t="n">
        <f aca="false">SUM(I303:L303)</f>
        <v>0</v>
      </c>
      <c r="N303" s="125"/>
      <c r="O303" s="125"/>
      <c r="P303" s="125"/>
      <c r="Q303" s="126"/>
      <c r="R303" s="126"/>
      <c r="S303" s="125"/>
      <c r="T303" s="125"/>
      <c r="U303" s="125"/>
      <c r="V303" s="125"/>
      <c r="W303" s="110"/>
    </row>
    <row r="304" customFormat="false" ht="14.25" hidden="true" customHeight="true" outlineLevel="0" collapsed="false">
      <c r="A304" s="121"/>
      <c r="B304" s="63"/>
      <c r="C304" s="122"/>
      <c r="D304" s="122"/>
      <c r="E304" s="101"/>
      <c r="F304" s="122"/>
      <c r="G304" s="123"/>
      <c r="H304" s="124"/>
      <c r="I304" s="125"/>
      <c r="J304" s="125"/>
      <c r="K304" s="125"/>
      <c r="L304" s="125"/>
      <c r="M304" s="125" t="n">
        <f aca="false">SUM(I304:L304)</f>
        <v>0</v>
      </c>
      <c r="N304" s="125"/>
      <c r="O304" s="125"/>
      <c r="P304" s="125"/>
      <c r="Q304" s="126"/>
      <c r="R304" s="126"/>
      <c r="S304" s="125"/>
      <c r="T304" s="125"/>
      <c r="U304" s="125"/>
      <c r="V304" s="125"/>
      <c r="W304" s="110"/>
    </row>
    <row r="305" customFormat="false" ht="14.25" hidden="true" customHeight="true" outlineLevel="0" collapsed="false">
      <c r="A305" s="121"/>
      <c r="B305" s="63"/>
      <c r="C305" s="122"/>
      <c r="D305" s="122"/>
      <c r="E305" s="101"/>
      <c r="F305" s="122"/>
      <c r="G305" s="123"/>
      <c r="H305" s="124"/>
      <c r="I305" s="125"/>
      <c r="J305" s="125"/>
      <c r="K305" s="125"/>
      <c r="L305" s="125"/>
      <c r="M305" s="125" t="n">
        <f aca="false">SUM(I305:L305)</f>
        <v>0</v>
      </c>
      <c r="N305" s="125"/>
      <c r="O305" s="125"/>
      <c r="P305" s="125"/>
      <c r="Q305" s="126"/>
      <c r="R305" s="126"/>
      <c r="S305" s="125"/>
      <c r="T305" s="125"/>
      <c r="U305" s="125"/>
      <c r="V305" s="125"/>
      <c r="W305" s="110"/>
    </row>
    <row r="306" customFormat="false" ht="14.25" hidden="true" customHeight="true" outlineLevel="0" collapsed="false">
      <c r="A306" s="121"/>
      <c r="B306" s="63"/>
      <c r="C306" s="122"/>
      <c r="D306" s="122"/>
      <c r="E306" s="101"/>
      <c r="F306" s="122"/>
      <c r="G306" s="123"/>
      <c r="H306" s="124"/>
      <c r="I306" s="125"/>
      <c r="J306" s="125"/>
      <c r="K306" s="125"/>
      <c r="L306" s="125"/>
      <c r="M306" s="125" t="n">
        <f aca="false">SUM(I306:L306)</f>
        <v>0</v>
      </c>
      <c r="N306" s="125"/>
      <c r="O306" s="125"/>
      <c r="P306" s="125"/>
      <c r="Q306" s="126"/>
      <c r="R306" s="126"/>
      <c r="S306" s="125"/>
      <c r="T306" s="125"/>
      <c r="U306" s="125"/>
      <c r="V306" s="125"/>
      <c r="W306" s="110"/>
    </row>
    <row r="307" customFormat="false" ht="14.25" hidden="true" customHeight="true" outlineLevel="0" collapsed="false">
      <c r="A307" s="121"/>
      <c r="B307" s="63"/>
      <c r="C307" s="122"/>
      <c r="D307" s="122"/>
      <c r="E307" s="101"/>
      <c r="F307" s="122"/>
      <c r="G307" s="123"/>
      <c r="H307" s="124"/>
      <c r="I307" s="125"/>
      <c r="J307" s="125"/>
      <c r="K307" s="125"/>
      <c r="L307" s="125"/>
      <c r="M307" s="125" t="n">
        <f aca="false">SUM(I307:L307)</f>
        <v>0</v>
      </c>
      <c r="N307" s="125"/>
      <c r="O307" s="125"/>
      <c r="P307" s="125"/>
      <c r="Q307" s="126"/>
      <c r="R307" s="126"/>
      <c r="S307" s="125"/>
      <c r="T307" s="125"/>
      <c r="U307" s="125"/>
      <c r="V307" s="125"/>
      <c r="W307" s="110"/>
    </row>
    <row r="308" customFormat="false" ht="14.25" hidden="true" customHeight="true" outlineLevel="0" collapsed="false">
      <c r="A308" s="121"/>
      <c r="B308" s="63"/>
      <c r="C308" s="122"/>
      <c r="D308" s="122"/>
      <c r="E308" s="101"/>
      <c r="F308" s="122"/>
      <c r="G308" s="123"/>
      <c r="H308" s="124"/>
      <c r="I308" s="125"/>
      <c r="J308" s="125"/>
      <c r="K308" s="125"/>
      <c r="L308" s="125"/>
      <c r="M308" s="125" t="n">
        <f aca="false">SUM(I308:L308)</f>
        <v>0</v>
      </c>
      <c r="N308" s="125"/>
      <c r="O308" s="125"/>
      <c r="P308" s="125"/>
      <c r="Q308" s="126"/>
      <c r="R308" s="126"/>
      <c r="S308" s="125"/>
      <c r="T308" s="125"/>
      <c r="U308" s="125"/>
      <c r="V308" s="125"/>
      <c r="W308" s="110"/>
    </row>
    <row r="309" customFormat="false" ht="14.25" hidden="true" customHeight="true" outlineLevel="0" collapsed="false">
      <c r="A309" s="121"/>
      <c r="B309" s="63"/>
      <c r="C309" s="122"/>
      <c r="D309" s="122"/>
      <c r="E309" s="101"/>
      <c r="F309" s="122"/>
      <c r="G309" s="123"/>
      <c r="H309" s="124"/>
      <c r="I309" s="125"/>
      <c r="J309" s="125"/>
      <c r="K309" s="125"/>
      <c r="L309" s="125"/>
      <c r="M309" s="125" t="n">
        <f aca="false">SUM(I309:L309)</f>
        <v>0</v>
      </c>
      <c r="N309" s="125"/>
      <c r="O309" s="125"/>
      <c r="P309" s="125"/>
      <c r="Q309" s="126"/>
      <c r="R309" s="126"/>
      <c r="S309" s="125"/>
      <c r="T309" s="125"/>
      <c r="U309" s="125"/>
      <c r="V309" s="125"/>
      <c r="W309" s="110"/>
    </row>
    <row r="310" customFormat="false" ht="14.25" hidden="true" customHeight="true" outlineLevel="0" collapsed="false">
      <c r="A310" s="121"/>
      <c r="B310" s="63"/>
      <c r="C310" s="122"/>
      <c r="D310" s="122"/>
      <c r="E310" s="101"/>
      <c r="F310" s="122"/>
      <c r="G310" s="123"/>
      <c r="H310" s="124"/>
      <c r="I310" s="125"/>
      <c r="J310" s="125"/>
      <c r="K310" s="125"/>
      <c r="L310" s="125"/>
      <c r="M310" s="125" t="n">
        <f aca="false">SUM(I310:L310)</f>
        <v>0</v>
      </c>
      <c r="N310" s="125"/>
      <c r="O310" s="125"/>
      <c r="P310" s="125"/>
      <c r="Q310" s="126"/>
      <c r="R310" s="126"/>
      <c r="S310" s="125"/>
      <c r="T310" s="125"/>
      <c r="U310" s="125"/>
      <c r="V310" s="125"/>
      <c r="W310" s="110"/>
    </row>
    <row r="311" customFormat="false" ht="14.25" hidden="true" customHeight="true" outlineLevel="0" collapsed="false">
      <c r="A311" s="121"/>
      <c r="B311" s="63"/>
      <c r="C311" s="122"/>
      <c r="D311" s="122"/>
      <c r="E311" s="101"/>
      <c r="F311" s="122"/>
      <c r="G311" s="123"/>
      <c r="H311" s="124"/>
      <c r="I311" s="125"/>
      <c r="J311" s="125"/>
      <c r="K311" s="125"/>
      <c r="L311" s="125"/>
      <c r="M311" s="125" t="n">
        <f aca="false">SUM(I311:L311)</f>
        <v>0</v>
      </c>
      <c r="N311" s="125"/>
      <c r="O311" s="125"/>
      <c r="P311" s="125"/>
      <c r="Q311" s="126"/>
      <c r="R311" s="126"/>
      <c r="S311" s="125"/>
      <c r="T311" s="125"/>
      <c r="U311" s="125"/>
      <c r="V311" s="125"/>
      <c r="W311" s="110"/>
    </row>
    <row r="312" customFormat="false" ht="14.25" hidden="true" customHeight="true" outlineLevel="0" collapsed="false">
      <c r="A312" s="121"/>
      <c r="B312" s="63"/>
      <c r="C312" s="122"/>
      <c r="D312" s="122"/>
      <c r="E312" s="101"/>
      <c r="F312" s="122"/>
      <c r="G312" s="123"/>
      <c r="H312" s="124"/>
      <c r="I312" s="125"/>
      <c r="J312" s="125"/>
      <c r="K312" s="125"/>
      <c r="L312" s="125"/>
      <c r="M312" s="125" t="n">
        <f aca="false">SUM(I312:L312)</f>
        <v>0</v>
      </c>
      <c r="N312" s="125"/>
      <c r="O312" s="125"/>
      <c r="P312" s="125"/>
      <c r="Q312" s="126"/>
      <c r="R312" s="126"/>
      <c r="S312" s="125"/>
      <c r="T312" s="125"/>
      <c r="U312" s="125"/>
      <c r="V312" s="125"/>
      <c r="W312" s="110"/>
    </row>
    <row r="313" customFormat="false" ht="14.25" hidden="true" customHeight="true" outlineLevel="0" collapsed="false">
      <c r="A313" s="121"/>
      <c r="B313" s="63"/>
      <c r="C313" s="122"/>
      <c r="D313" s="122"/>
      <c r="E313" s="101"/>
      <c r="F313" s="122"/>
      <c r="G313" s="123"/>
      <c r="H313" s="124"/>
      <c r="I313" s="125"/>
      <c r="J313" s="125"/>
      <c r="K313" s="125"/>
      <c r="L313" s="125"/>
      <c r="M313" s="125" t="n">
        <f aca="false">SUM(I313:L313)</f>
        <v>0</v>
      </c>
      <c r="N313" s="125"/>
      <c r="O313" s="125"/>
      <c r="P313" s="125"/>
      <c r="Q313" s="126"/>
      <c r="R313" s="126"/>
      <c r="S313" s="125"/>
      <c r="T313" s="125"/>
      <c r="U313" s="125"/>
      <c r="V313" s="125"/>
      <c r="W313" s="110"/>
    </row>
    <row r="314" customFormat="false" ht="14.25" hidden="true" customHeight="true" outlineLevel="0" collapsed="false">
      <c r="A314" s="121"/>
      <c r="B314" s="63"/>
      <c r="C314" s="122"/>
      <c r="D314" s="122"/>
      <c r="E314" s="101"/>
      <c r="F314" s="122"/>
      <c r="G314" s="123"/>
      <c r="H314" s="124"/>
      <c r="I314" s="125"/>
      <c r="J314" s="125"/>
      <c r="K314" s="125"/>
      <c r="L314" s="125"/>
      <c r="M314" s="125" t="n">
        <f aca="false">SUM(I314:L314)</f>
        <v>0</v>
      </c>
      <c r="N314" s="125"/>
      <c r="O314" s="125"/>
      <c r="P314" s="125"/>
      <c r="Q314" s="126"/>
      <c r="R314" s="126"/>
      <c r="S314" s="125"/>
      <c r="T314" s="125"/>
      <c r="U314" s="125"/>
      <c r="V314" s="125"/>
      <c r="W314" s="110"/>
    </row>
    <row r="315" customFormat="false" ht="14.25" hidden="true" customHeight="true" outlineLevel="0" collapsed="false">
      <c r="A315" s="121"/>
      <c r="B315" s="63"/>
      <c r="C315" s="122"/>
      <c r="D315" s="122"/>
      <c r="E315" s="101"/>
      <c r="F315" s="122"/>
      <c r="G315" s="123"/>
      <c r="H315" s="124"/>
      <c r="I315" s="125"/>
      <c r="J315" s="125"/>
      <c r="K315" s="125"/>
      <c r="L315" s="125"/>
      <c r="M315" s="125" t="n">
        <f aca="false">SUM(I315:L315)</f>
        <v>0</v>
      </c>
      <c r="N315" s="125"/>
      <c r="O315" s="125"/>
      <c r="P315" s="125"/>
      <c r="Q315" s="126"/>
      <c r="R315" s="126"/>
      <c r="S315" s="125"/>
      <c r="T315" s="125"/>
      <c r="U315" s="125"/>
      <c r="V315" s="125"/>
      <c r="W315" s="110"/>
    </row>
    <row r="316" customFormat="false" ht="14.25" hidden="true" customHeight="true" outlineLevel="0" collapsed="false">
      <c r="A316" s="121"/>
      <c r="B316" s="63"/>
      <c r="C316" s="122"/>
      <c r="D316" s="122"/>
      <c r="E316" s="101"/>
      <c r="F316" s="122"/>
      <c r="G316" s="123"/>
      <c r="H316" s="124"/>
      <c r="I316" s="125"/>
      <c r="J316" s="125"/>
      <c r="K316" s="125"/>
      <c r="L316" s="125"/>
      <c r="M316" s="125" t="n">
        <f aca="false">SUM(I316:L316)</f>
        <v>0</v>
      </c>
      <c r="N316" s="125"/>
      <c r="O316" s="125"/>
      <c r="P316" s="125"/>
      <c r="Q316" s="126"/>
      <c r="R316" s="126"/>
      <c r="S316" s="125"/>
      <c r="T316" s="125"/>
      <c r="U316" s="125"/>
      <c r="V316" s="125"/>
      <c r="W316" s="110"/>
    </row>
    <row r="317" customFormat="false" ht="14.25" hidden="true" customHeight="true" outlineLevel="0" collapsed="false">
      <c r="A317" s="121"/>
      <c r="B317" s="63"/>
      <c r="C317" s="122"/>
      <c r="D317" s="122"/>
      <c r="E317" s="101"/>
      <c r="F317" s="122"/>
      <c r="G317" s="123"/>
      <c r="H317" s="124"/>
      <c r="I317" s="125"/>
      <c r="J317" s="125"/>
      <c r="K317" s="125"/>
      <c r="L317" s="125"/>
      <c r="M317" s="125" t="n">
        <f aca="false">SUM(I317:L317)</f>
        <v>0</v>
      </c>
      <c r="N317" s="125"/>
      <c r="O317" s="125"/>
      <c r="P317" s="125"/>
      <c r="Q317" s="126"/>
      <c r="R317" s="126"/>
      <c r="S317" s="125"/>
      <c r="T317" s="125"/>
      <c r="U317" s="125"/>
      <c r="V317" s="125"/>
      <c r="W317" s="110"/>
    </row>
    <row r="318" customFormat="false" ht="14.25" hidden="true" customHeight="true" outlineLevel="0" collapsed="false">
      <c r="A318" s="121"/>
      <c r="B318" s="63"/>
      <c r="C318" s="122"/>
      <c r="D318" s="122"/>
      <c r="E318" s="101"/>
      <c r="F318" s="122"/>
      <c r="G318" s="123"/>
      <c r="H318" s="124"/>
      <c r="I318" s="125"/>
      <c r="J318" s="125"/>
      <c r="K318" s="125"/>
      <c r="L318" s="125"/>
      <c r="M318" s="125" t="n">
        <f aca="false">SUM(I318:L318)</f>
        <v>0</v>
      </c>
      <c r="N318" s="125"/>
      <c r="O318" s="125"/>
      <c r="P318" s="125"/>
      <c r="Q318" s="126"/>
      <c r="R318" s="126"/>
      <c r="S318" s="125"/>
      <c r="T318" s="125"/>
      <c r="U318" s="125"/>
      <c r="V318" s="125"/>
      <c r="W318" s="110"/>
    </row>
    <row r="319" customFormat="false" ht="14.25" hidden="true" customHeight="true" outlineLevel="0" collapsed="false">
      <c r="A319" s="121"/>
      <c r="B319" s="63"/>
      <c r="C319" s="122"/>
      <c r="D319" s="122"/>
      <c r="E319" s="101"/>
      <c r="F319" s="122"/>
      <c r="G319" s="123"/>
      <c r="H319" s="124"/>
      <c r="I319" s="125"/>
      <c r="J319" s="125"/>
      <c r="K319" s="125"/>
      <c r="L319" s="125"/>
      <c r="M319" s="125" t="n">
        <f aca="false">SUM(I319:L319)</f>
        <v>0</v>
      </c>
      <c r="N319" s="125"/>
      <c r="O319" s="125"/>
      <c r="P319" s="125"/>
      <c r="Q319" s="126"/>
      <c r="R319" s="126"/>
      <c r="S319" s="125"/>
      <c r="T319" s="125"/>
      <c r="U319" s="125"/>
      <c r="V319" s="125"/>
      <c r="W319" s="110"/>
    </row>
    <row r="320" customFormat="false" ht="14.25" hidden="true" customHeight="true" outlineLevel="0" collapsed="false">
      <c r="A320" s="121"/>
      <c r="B320" s="63"/>
      <c r="C320" s="122"/>
      <c r="D320" s="122"/>
      <c r="E320" s="101"/>
      <c r="F320" s="122"/>
      <c r="G320" s="123"/>
      <c r="H320" s="124"/>
      <c r="I320" s="125"/>
      <c r="J320" s="125"/>
      <c r="K320" s="125"/>
      <c r="L320" s="125"/>
      <c r="M320" s="125" t="n">
        <f aca="false">SUM(I320:L320)</f>
        <v>0</v>
      </c>
      <c r="N320" s="125"/>
      <c r="O320" s="125"/>
      <c r="P320" s="125"/>
      <c r="Q320" s="126"/>
      <c r="R320" s="126"/>
      <c r="S320" s="125"/>
      <c r="T320" s="125"/>
      <c r="U320" s="125"/>
      <c r="V320" s="125"/>
      <c r="W320" s="110"/>
    </row>
    <row r="321" customFormat="false" ht="14.25" hidden="true" customHeight="true" outlineLevel="0" collapsed="false">
      <c r="A321" s="121"/>
      <c r="B321" s="63"/>
      <c r="C321" s="122"/>
      <c r="D321" s="122"/>
      <c r="E321" s="101"/>
      <c r="F321" s="122"/>
      <c r="G321" s="123"/>
      <c r="H321" s="124"/>
      <c r="I321" s="125"/>
      <c r="J321" s="125"/>
      <c r="K321" s="125"/>
      <c r="L321" s="125"/>
      <c r="M321" s="125" t="n">
        <f aca="false">SUM(I321:L321)</f>
        <v>0</v>
      </c>
      <c r="N321" s="125"/>
      <c r="O321" s="125"/>
      <c r="P321" s="125"/>
      <c r="Q321" s="126"/>
      <c r="R321" s="126"/>
      <c r="S321" s="125"/>
      <c r="T321" s="125"/>
      <c r="U321" s="125"/>
      <c r="V321" s="125"/>
      <c r="W321" s="110"/>
    </row>
    <row r="322" customFormat="false" ht="14.25" hidden="true" customHeight="true" outlineLevel="0" collapsed="false">
      <c r="A322" s="121"/>
      <c r="B322" s="63"/>
      <c r="C322" s="122"/>
      <c r="D322" s="122"/>
      <c r="E322" s="101"/>
      <c r="F322" s="122"/>
      <c r="G322" s="123"/>
      <c r="H322" s="124"/>
      <c r="I322" s="125"/>
      <c r="J322" s="125"/>
      <c r="K322" s="125"/>
      <c r="L322" s="125"/>
      <c r="M322" s="125" t="n">
        <f aca="false">SUM(I322:L322)</f>
        <v>0</v>
      </c>
      <c r="N322" s="125"/>
      <c r="O322" s="125"/>
      <c r="P322" s="125"/>
      <c r="Q322" s="126"/>
      <c r="R322" s="126"/>
      <c r="S322" s="125"/>
      <c r="T322" s="125"/>
      <c r="U322" s="125"/>
      <c r="V322" s="125"/>
      <c r="W322" s="110"/>
    </row>
    <row r="323" customFormat="false" ht="14.25" hidden="true" customHeight="true" outlineLevel="0" collapsed="false">
      <c r="A323" s="121"/>
      <c r="B323" s="63"/>
      <c r="C323" s="122"/>
      <c r="D323" s="122"/>
      <c r="E323" s="101"/>
      <c r="F323" s="122"/>
      <c r="G323" s="123"/>
      <c r="H323" s="124"/>
      <c r="I323" s="125"/>
      <c r="J323" s="125"/>
      <c r="K323" s="125"/>
      <c r="L323" s="125"/>
      <c r="M323" s="125" t="n">
        <f aca="false">SUM(I323:L323)</f>
        <v>0</v>
      </c>
      <c r="N323" s="125"/>
      <c r="O323" s="125"/>
      <c r="P323" s="125"/>
      <c r="Q323" s="126"/>
      <c r="R323" s="126"/>
      <c r="S323" s="125"/>
      <c r="T323" s="125"/>
      <c r="U323" s="125"/>
      <c r="V323" s="125"/>
      <c r="W323" s="110"/>
    </row>
    <row r="324" customFormat="false" ht="14.25" hidden="true" customHeight="true" outlineLevel="0" collapsed="false">
      <c r="A324" s="121"/>
      <c r="B324" s="63"/>
      <c r="C324" s="122"/>
      <c r="D324" s="122"/>
      <c r="E324" s="101"/>
      <c r="F324" s="122"/>
      <c r="G324" s="123"/>
      <c r="H324" s="124"/>
      <c r="I324" s="125"/>
      <c r="J324" s="125"/>
      <c r="K324" s="125"/>
      <c r="L324" s="125"/>
      <c r="M324" s="125" t="n">
        <f aca="false">SUM(I324:L324)</f>
        <v>0</v>
      </c>
      <c r="N324" s="125"/>
      <c r="O324" s="125"/>
      <c r="P324" s="125"/>
      <c r="Q324" s="126"/>
      <c r="R324" s="126"/>
      <c r="S324" s="125"/>
      <c r="T324" s="125"/>
      <c r="U324" s="125"/>
      <c r="V324" s="125"/>
      <c r="W324" s="110"/>
    </row>
    <row r="325" customFormat="false" ht="14.25" hidden="true" customHeight="true" outlineLevel="0" collapsed="false">
      <c r="A325" s="121"/>
      <c r="B325" s="63"/>
      <c r="C325" s="122"/>
      <c r="D325" s="122"/>
      <c r="E325" s="101"/>
      <c r="F325" s="122"/>
      <c r="G325" s="123"/>
      <c r="H325" s="124"/>
      <c r="I325" s="125"/>
      <c r="J325" s="125"/>
      <c r="K325" s="125"/>
      <c r="L325" s="125"/>
      <c r="M325" s="125" t="n">
        <f aca="false">SUM(I325:L325)</f>
        <v>0</v>
      </c>
      <c r="N325" s="125"/>
      <c r="O325" s="125"/>
      <c r="P325" s="125"/>
      <c r="Q325" s="126"/>
      <c r="R325" s="126"/>
      <c r="S325" s="125"/>
      <c r="T325" s="125"/>
      <c r="U325" s="125"/>
      <c r="V325" s="125"/>
      <c r="W325" s="110"/>
    </row>
    <row r="326" customFormat="false" ht="14.25" hidden="true" customHeight="true" outlineLevel="0" collapsed="false">
      <c r="A326" s="121"/>
      <c r="B326" s="63"/>
      <c r="C326" s="122"/>
      <c r="D326" s="122"/>
      <c r="E326" s="101"/>
      <c r="F326" s="122"/>
      <c r="G326" s="123"/>
      <c r="H326" s="124"/>
      <c r="I326" s="125"/>
      <c r="J326" s="125"/>
      <c r="K326" s="125"/>
      <c r="L326" s="125"/>
      <c r="M326" s="125" t="n">
        <f aca="false">SUM(I326:L326)</f>
        <v>0</v>
      </c>
      <c r="N326" s="125"/>
      <c r="O326" s="125"/>
      <c r="P326" s="125"/>
      <c r="Q326" s="126"/>
      <c r="R326" s="126"/>
      <c r="S326" s="125"/>
      <c r="T326" s="125"/>
      <c r="U326" s="125"/>
      <c r="V326" s="125"/>
      <c r="W326" s="110"/>
    </row>
    <row r="327" customFormat="false" ht="14.25" hidden="true" customHeight="true" outlineLevel="0" collapsed="false">
      <c r="A327" s="121"/>
      <c r="B327" s="63"/>
      <c r="C327" s="122"/>
      <c r="D327" s="122"/>
      <c r="E327" s="101"/>
      <c r="F327" s="122"/>
      <c r="G327" s="123"/>
      <c r="H327" s="124"/>
      <c r="I327" s="125"/>
      <c r="J327" s="125"/>
      <c r="K327" s="125"/>
      <c r="L327" s="125"/>
      <c r="M327" s="125" t="n">
        <f aca="false">SUM(I327:L327)</f>
        <v>0</v>
      </c>
      <c r="N327" s="125"/>
      <c r="O327" s="125"/>
      <c r="P327" s="125"/>
      <c r="Q327" s="126"/>
      <c r="R327" s="126"/>
      <c r="S327" s="125"/>
      <c r="T327" s="125"/>
      <c r="U327" s="125"/>
      <c r="V327" s="125"/>
      <c r="W327" s="110"/>
    </row>
    <row r="328" customFormat="false" ht="14.25" hidden="true" customHeight="true" outlineLevel="0" collapsed="false">
      <c r="A328" s="121"/>
      <c r="B328" s="63"/>
      <c r="C328" s="122"/>
      <c r="D328" s="122"/>
      <c r="E328" s="101"/>
      <c r="F328" s="122"/>
      <c r="G328" s="123"/>
      <c r="H328" s="124"/>
      <c r="I328" s="125"/>
      <c r="J328" s="125"/>
      <c r="K328" s="125"/>
      <c r="L328" s="125"/>
      <c r="M328" s="125" t="n">
        <f aca="false">SUM(I328:L328)</f>
        <v>0</v>
      </c>
      <c r="N328" s="125"/>
      <c r="O328" s="125"/>
      <c r="P328" s="125"/>
      <c r="Q328" s="126"/>
      <c r="R328" s="126"/>
      <c r="S328" s="125"/>
      <c r="T328" s="125"/>
      <c r="U328" s="125"/>
      <c r="V328" s="125"/>
      <c r="W328" s="110"/>
    </row>
    <row r="329" customFormat="false" ht="14.25" hidden="true" customHeight="true" outlineLevel="0" collapsed="false">
      <c r="A329" s="121"/>
      <c r="B329" s="63"/>
      <c r="C329" s="122"/>
      <c r="D329" s="122"/>
      <c r="E329" s="101"/>
      <c r="F329" s="122"/>
      <c r="G329" s="123"/>
      <c r="H329" s="124"/>
      <c r="I329" s="125"/>
      <c r="J329" s="125"/>
      <c r="K329" s="125"/>
      <c r="L329" s="125"/>
      <c r="M329" s="125" t="n">
        <f aca="false">SUM(I329:L329)</f>
        <v>0</v>
      </c>
      <c r="N329" s="125"/>
      <c r="O329" s="125"/>
      <c r="P329" s="125"/>
      <c r="Q329" s="126"/>
      <c r="R329" s="126"/>
      <c r="S329" s="125"/>
      <c r="T329" s="125"/>
      <c r="U329" s="125"/>
      <c r="V329" s="125"/>
      <c r="W329" s="110"/>
    </row>
    <row r="330" customFormat="false" ht="14.25" hidden="true" customHeight="true" outlineLevel="0" collapsed="false">
      <c r="A330" s="121"/>
      <c r="B330" s="63"/>
      <c r="C330" s="122"/>
      <c r="D330" s="122"/>
      <c r="E330" s="101"/>
      <c r="F330" s="122"/>
      <c r="G330" s="123"/>
      <c r="H330" s="124"/>
      <c r="I330" s="125"/>
      <c r="J330" s="125"/>
      <c r="K330" s="125"/>
      <c r="L330" s="125"/>
      <c r="M330" s="125" t="n">
        <f aca="false">SUM(I330:L330)</f>
        <v>0</v>
      </c>
      <c r="N330" s="125"/>
      <c r="O330" s="125"/>
      <c r="P330" s="125"/>
      <c r="Q330" s="126"/>
      <c r="R330" s="126"/>
      <c r="S330" s="125"/>
      <c r="T330" s="125"/>
      <c r="U330" s="125"/>
      <c r="V330" s="125"/>
      <c r="W330" s="110"/>
    </row>
    <row r="331" customFormat="false" ht="14.25" hidden="true" customHeight="true" outlineLevel="0" collapsed="false">
      <c r="A331" s="121"/>
      <c r="B331" s="63"/>
      <c r="C331" s="122"/>
      <c r="D331" s="122"/>
      <c r="E331" s="101"/>
      <c r="F331" s="122"/>
      <c r="G331" s="123"/>
      <c r="H331" s="124"/>
      <c r="I331" s="125"/>
      <c r="J331" s="125"/>
      <c r="K331" s="125"/>
      <c r="L331" s="125"/>
      <c r="M331" s="125" t="n">
        <f aca="false">SUM(I331:L331)</f>
        <v>0</v>
      </c>
      <c r="N331" s="125"/>
      <c r="O331" s="125"/>
      <c r="P331" s="125"/>
      <c r="Q331" s="126"/>
      <c r="R331" s="126"/>
      <c r="S331" s="125"/>
      <c r="T331" s="125"/>
      <c r="U331" s="125"/>
      <c r="V331" s="125"/>
      <c r="W331" s="110"/>
    </row>
    <row r="332" customFormat="false" ht="14.25" hidden="true" customHeight="true" outlineLevel="0" collapsed="false">
      <c r="A332" s="121"/>
      <c r="B332" s="63"/>
      <c r="C332" s="122"/>
      <c r="D332" s="122"/>
      <c r="E332" s="101"/>
      <c r="F332" s="122"/>
      <c r="G332" s="123"/>
      <c r="H332" s="124"/>
      <c r="I332" s="125"/>
      <c r="J332" s="125"/>
      <c r="K332" s="125"/>
      <c r="L332" s="125"/>
      <c r="M332" s="125" t="n">
        <f aca="false">SUM(I332:L332)</f>
        <v>0</v>
      </c>
      <c r="N332" s="125"/>
      <c r="O332" s="125"/>
      <c r="P332" s="125"/>
      <c r="Q332" s="126"/>
      <c r="R332" s="126"/>
      <c r="S332" s="125"/>
      <c r="T332" s="125"/>
      <c r="U332" s="125"/>
      <c r="V332" s="125"/>
      <c r="W332" s="110"/>
    </row>
    <row r="333" customFormat="false" ht="14.25" hidden="true" customHeight="true" outlineLevel="0" collapsed="false">
      <c r="A333" s="121"/>
      <c r="B333" s="63"/>
      <c r="C333" s="122"/>
      <c r="D333" s="122"/>
      <c r="E333" s="101"/>
      <c r="F333" s="122"/>
      <c r="G333" s="123"/>
      <c r="H333" s="124"/>
      <c r="I333" s="125"/>
      <c r="J333" s="125"/>
      <c r="K333" s="125"/>
      <c r="L333" s="125"/>
      <c r="M333" s="125" t="n">
        <f aca="false">SUM(I333:L333)</f>
        <v>0</v>
      </c>
      <c r="N333" s="125"/>
      <c r="O333" s="125"/>
      <c r="P333" s="125"/>
      <c r="Q333" s="126"/>
      <c r="R333" s="126"/>
      <c r="S333" s="125"/>
      <c r="T333" s="125"/>
      <c r="U333" s="125"/>
      <c r="V333" s="125"/>
      <c r="W333" s="110"/>
    </row>
    <row r="334" customFormat="false" ht="14.25" hidden="true" customHeight="true" outlineLevel="0" collapsed="false">
      <c r="A334" s="121"/>
      <c r="B334" s="63"/>
      <c r="C334" s="122"/>
      <c r="D334" s="122"/>
      <c r="E334" s="101"/>
      <c r="F334" s="122"/>
      <c r="G334" s="123"/>
      <c r="H334" s="124"/>
      <c r="I334" s="125"/>
      <c r="J334" s="125"/>
      <c r="K334" s="125"/>
      <c r="L334" s="125"/>
      <c r="M334" s="125" t="n">
        <f aca="false">SUM(I334:L334)</f>
        <v>0</v>
      </c>
      <c r="N334" s="125"/>
      <c r="O334" s="125"/>
      <c r="P334" s="125"/>
      <c r="Q334" s="126"/>
      <c r="R334" s="126"/>
      <c r="S334" s="125"/>
      <c r="T334" s="125"/>
      <c r="U334" s="125"/>
      <c r="V334" s="125"/>
      <c r="W334" s="110"/>
    </row>
    <row r="335" customFormat="false" ht="14.25" hidden="true" customHeight="true" outlineLevel="0" collapsed="false">
      <c r="A335" s="121"/>
      <c r="B335" s="63"/>
      <c r="C335" s="122"/>
      <c r="D335" s="122"/>
      <c r="E335" s="101"/>
      <c r="F335" s="122"/>
      <c r="G335" s="123"/>
      <c r="H335" s="124"/>
      <c r="I335" s="125"/>
      <c r="J335" s="125"/>
      <c r="K335" s="125"/>
      <c r="L335" s="125"/>
      <c r="M335" s="125" t="n">
        <f aca="false">SUM(I335:L335)</f>
        <v>0</v>
      </c>
      <c r="N335" s="125"/>
      <c r="O335" s="125"/>
      <c r="P335" s="125"/>
      <c r="Q335" s="126"/>
      <c r="R335" s="126"/>
      <c r="S335" s="125"/>
      <c r="T335" s="125"/>
      <c r="U335" s="125"/>
      <c r="V335" s="125"/>
      <c r="W335" s="110"/>
    </row>
    <row r="336" customFormat="false" ht="14.25" hidden="true" customHeight="true" outlineLevel="0" collapsed="false">
      <c r="A336" s="121"/>
      <c r="B336" s="63"/>
      <c r="C336" s="122"/>
      <c r="D336" s="122"/>
      <c r="E336" s="101"/>
      <c r="F336" s="122"/>
      <c r="G336" s="123"/>
      <c r="H336" s="124"/>
      <c r="I336" s="125"/>
      <c r="J336" s="125"/>
      <c r="K336" s="125"/>
      <c r="L336" s="125"/>
      <c r="M336" s="125" t="n">
        <f aca="false">SUM(I336:L336)</f>
        <v>0</v>
      </c>
      <c r="N336" s="125"/>
      <c r="O336" s="125"/>
      <c r="P336" s="125"/>
      <c r="Q336" s="126"/>
      <c r="R336" s="126"/>
      <c r="S336" s="125"/>
      <c r="T336" s="125"/>
      <c r="U336" s="125"/>
      <c r="V336" s="125"/>
      <c r="W336" s="110"/>
    </row>
    <row r="337" customFormat="false" ht="14.25" hidden="true" customHeight="false" outlineLevel="0" collapsed="false">
      <c r="A337" s="121"/>
      <c r="B337" s="110"/>
      <c r="C337" s="113"/>
      <c r="D337" s="113"/>
      <c r="E337" s="101"/>
      <c r="F337" s="113"/>
      <c r="G337" s="136"/>
      <c r="H337" s="113"/>
      <c r="I337" s="137"/>
      <c r="J337" s="137"/>
      <c r="K337" s="137"/>
      <c r="L337" s="137"/>
      <c r="M337" s="125" t="n">
        <f aca="false">SUM(I337:L337)</f>
        <v>0</v>
      </c>
      <c r="N337" s="113"/>
      <c r="O337" s="113"/>
      <c r="P337" s="113"/>
      <c r="Q337" s="113"/>
      <c r="R337" s="113"/>
      <c r="S337" s="113"/>
      <c r="T337" s="113"/>
      <c r="U337" s="113"/>
      <c r="V337" s="113"/>
      <c r="W337" s="110"/>
    </row>
    <row r="338" customFormat="false" ht="14.25" hidden="true" customHeight="false" outlineLevel="0" collapsed="false">
      <c r="A338" s="121"/>
      <c r="B338" s="110"/>
      <c r="C338" s="113"/>
      <c r="D338" s="110"/>
      <c r="E338" s="101"/>
      <c r="F338" s="110"/>
      <c r="G338" s="111"/>
      <c r="H338" s="110"/>
      <c r="I338" s="112"/>
      <c r="J338" s="112"/>
      <c r="K338" s="112"/>
      <c r="L338" s="112"/>
      <c r="M338" s="125" t="n">
        <f aca="false">SUM(I338:L338)</f>
        <v>0</v>
      </c>
      <c r="N338" s="110"/>
      <c r="O338" s="110"/>
      <c r="P338" s="110"/>
      <c r="Q338" s="113"/>
      <c r="R338" s="113"/>
      <c r="S338" s="110"/>
      <c r="T338" s="110"/>
      <c r="U338" s="110"/>
      <c r="V338" s="110"/>
      <c r="W338" s="110"/>
    </row>
    <row r="339" customFormat="false" ht="14.25" hidden="true" customHeight="false" outlineLevel="0" collapsed="false">
      <c r="A339" s="121"/>
      <c r="B339" s="110"/>
      <c r="C339" s="113"/>
      <c r="D339" s="110"/>
      <c r="E339" s="101"/>
      <c r="F339" s="110"/>
      <c r="G339" s="111"/>
      <c r="H339" s="110"/>
      <c r="I339" s="112"/>
      <c r="J339" s="112"/>
      <c r="K339" s="112"/>
      <c r="L339" s="112"/>
      <c r="M339" s="125" t="n">
        <f aca="false">SUM(I339:L339)</f>
        <v>0</v>
      </c>
      <c r="N339" s="110"/>
      <c r="O339" s="110"/>
      <c r="P339" s="110"/>
      <c r="Q339" s="113"/>
      <c r="R339" s="113"/>
      <c r="S339" s="110"/>
      <c r="T339" s="110"/>
      <c r="U339" s="110"/>
      <c r="V339" s="110"/>
      <c r="W339" s="110"/>
    </row>
    <row r="340" customFormat="false" ht="14.25" hidden="true" customHeight="false" outlineLevel="0" collapsed="false">
      <c r="A340" s="121"/>
      <c r="B340" s="110"/>
      <c r="C340" s="113"/>
      <c r="D340" s="110"/>
      <c r="E340" s="101"/>
      <c r="F340" s="110"/>
      <c r="G340" s="111"/>
      <c r="H340" s="110"/>
      <c r="I340" s="112"/>
      <c r="J340" s="112"/>
      <c r="K340" s="112"/>
      <c r="L340" s="112"/>
      <c r="M340" s="125" t="n">
        <f aca="false">SUM(I340:L340)</f>
        <v>0</v>
      </c>
      <c r="N340" s="110"/>
      <c r="O340" s="110"/>
      <c r="P340" s="110"/>
      <c r="Q340" s="113"/>
      <c r="R340" s="113"/>
      <c r="S340" s="110"/>
      <c r="T340" s="110"/>
      <c r="U340" s="110"/>
      <c r="V340" s="110"/>
      <c r="W340" s="110"/>
    </row>
    <row r="341" customFormat="false" ht="14.25" hidden="true" customHeight="false" outlineLevel="0" collapsed="false">
      <c r="A341" s="121"/>
      <c r="B341" s="110"/>
      <c r="C341" s="113"/>
      <c r="D341" s="110"/>
      <c r="E341" s="101"/>
      <c r="F341" s="110"/>
      <c r="G341" s="111"/>
      <c r="H341" s="110"/>
      <c r="I341" s="112"/>
      <c r="J341" s="112"/>
      <c r="K341" s="112"/>
      <c r="L341" s="112"/>
      <c r="M341" s="125" t="n">
        <f aca="false">SUM(I341:L341)</f>
        <v>0</v>
      </c>
      <c r="N341" s="110"/>
      <c r="O341" s="110"/>
      <c r="P341" s="110"/>
      <c r="Q341" s="113"/>
      <c r="R341" s="113"/>
      <c r="S341" s="110"/>
      <c r="T341" s="110"/>
      <c r="U341" s="110"/>
      <c r="V341" s="110"/>
      <c r="W341" s="110"/>
    </row>
    <row r="342" customFormat="false" ht="14.25" hidden="true" customHeight="false" outlineLevel="0" collapsed="false">
      <c r="A342" s="121"/>
      <c r="B342" s="110"/>
      <c r="C342" s="113"/>
      <c r="D342" s="110"/>
      <c r="E342" s="101"/>
      <c r="F342" s="110"/>
      <c r="G342" s="111"/>
      <c r="H342" s="110"/>
      <c r="I342" s="112"/>
      <c r="J342" s="112"/>
      <c r="K342" s="112"/>
      <c r="L342" s="112"/>
      <c r="M342" s="125" t="n">
        <f aca="false">SUM(I342:L342)</f>
        <v>0</v>
      </c>
      <c r="N342" s="110"/>
      <c r="O342" s="110"/>
      <c r="P342" s="110"/>
      <c r="Q342" s="113"/>
      <c r="R342" s="113"/>
      <c r="S342" s="110"/>
      <c r="T342" s="110"/>
      <c r="U342" s="110"/>
      <c r="V342" s="110"/>
      <c r="W342" s="110"/>
    </row>
    <row r="343" customFormat="false" ht="14.25" hidden="true" customHeight="false" outlineLevel="0" collapsed="false">
      <c r="A343" s="121"/>
      <c r="B343" s="110"/>
      <c r="C343" s="113"/>
      <c r="D343" s="110"/>
      <c r="E343" s="101"/>
      <c r="F343" s="110"/>
      <c r="G343" s="111"/>
      <c r="H343" s="110"/>
      <c r="I343" s="112"/>
      <c r="J343" s="112"/>
      <c r="K343" s="112"/>
      <c r="L343" s="112"/>
      <c r="M343" s="125" t="n">
        <f aca="false">SUM(I343:L343)</f>
        <v>0</v>
      </c>
      <c r="N343" s="110"/>
      <c r="O343" s="110"/>
      <c r="P343" s="110"/>
      <c r="Q343" s="113"/>
      <c r="R343" s="113"/>
      <c r="S343" s="110"/>
      <c r="T343" s="110"/>
      <c r="U343" s="110"/>
      <c r="V343" s="110"/>
      <c r="W343" s="110"/>
    </row>
    <row r="344" customFormat="false" ht="14.25" hidden="true" customHeight="false" outlineLevel="0" collapsed="false">
      <c r="A344" s="121"/>
      <c r="B344" s="110"/>
      <c r="C344" s="113"/>
      <c r="D344" s="110"/>
      <c r="E344" s="101"/>
      <c r="F344" s="110"/>
      <c r="G344" s="111"/>
      <c r="H344" s="110"/>
      <c r="I344" s="112"/>
      <c r="J344" s="112"/>
      <c r="K344" s="112"/>
      <c r="L344" s="112"/>
      <c r="M344" s="125" t="n">
        <f aca="false">SUM(I344:L344)</f>
        <v>0</v>
      </c>
      <c r="N344" s="110"/>
      <c r="O344" s="110"/>
      <c r="P344" s="110"/>
      <c r="Q344" s="113"/>
      <c r="R344" s="113"/>
      <c r="S344" s="110"/>
      <c r="T344" s="110"/>
      <c r="U344" s="110"/>
      <c r="V344" s="110"/>
      <c r="W344" s="110"/>
    </row>
    <row r="345" customFormat="false" ht="14.25" hidden="true" customHeight="false" outlineLevel="0" collapsed="false">
      <c r="A345" s="121"/>
      <c r="B345" s="110"/>
      <c r="C345" s="113"/>
      <c r="D345" s="110"/>
      <c r="E345" s="101"/>
      <c r="F345" s="110"/>
      <c r="G345" s="111"/>
      <c r="H345" s="110"/>
      <c r="I345" s="112"/>
      <c r="J345" s="112"/>
      <c r="K345" s="112"/>
      <c r="L345" s="112"/>
      <c r="M345" s="125" t="n">
        <f aca="false">SUM(I345:L345)</f>
        <v>0</v>
      </c>
      <c r="N345" s="110"/>
      <c r="O345" s="110"/>
      <c r="P345" s="110"/>
      <c r="Q345" s="113"/>
      <c r="R345" s="113"/>
      <c r="S345" s="110"/>
      <c r="T345" s="110"/>
      <c r="U345" s="110"/>
      <c r="V345" s="110"/>
      <c r="W345" s="110"/>
    </row>
    <row r="346" customFormat="false" ht="14.25" hidden="true" customHeight="false" outlineLevel="0" collapsed="false">
      <c r="A346" s="121"/>
      <c r="B346" s="110"/>
      <c r="C346" s="113"/>
      <c r="D346" s="110"/>
      <c r="E346" s="101"/>
      <c r="F346" s="110"/>
      <c r="G346" s="111"/>
      <c r="H346" s="110"/>
      <c r="I346" s="112"/>
      <c r="J346" s="112"/>
      <c r="K346" s="112"/>
      <c r="L346" s="112"/>
      <c r="M346" s="125" t="n">
        <f aca="false">SUM(I346:L346)</f>
        <v>0</v>
      </c>
      <c r="N346" s="110"/>
      <c r="O346" s="110"/>
      <c r="P346" s="110"/>
      <c r="Q346" s="113"/>
      <c r="R346" s="113"/>
      <c r="S346" s="110"/>
      <c r="T346" s="110"/>
      <c r="U346" s="110"/>
      <c r="V346" s="110"/>
      <c r="W346" s="110"/>
    </row>
    <row r="347" customFormat="false" ht="14.25" hidden="true" customHeight="false" outlineLevel="0" collapsed="false">
      <c r="A347" s="121"/>
      <c r="B347" s="110"/>
      <c r="C347" s="113"/>
      <c r="D347" s="110"/>
      <c r="E347" s="101"/>
      <c r="F347" s="110"/>
      <c r="G347" s="111"/>
      <c r="H347" s="110"/>
      <c r="I347" s="112"/>
      <c r="J347" s="112"/>
      <c r="K347" s="112"/>
      <c r="L347" s="112"/>
      <c r="M347" s="125" t="n">
        <f aca="false">SUM(I347:L347)</f>
        <v>0</v>
      </c>
      <c r="N347" s="110"/>
      <c r="O347" s="110"/>
      <c r="P347" s="110"/>
      <c r="Q347" s="113"/>
      <c r="R347" s="113"/>
      <c r="S347" s="110"/>
      <c r="T347" s="110"/>
      <c r="U347" s="110"/>
      <c r="V347" s="110"/>
      <c r="W347" s="110"/>
    </row>
    <row r="348" customFormat="false" ht="14.25" hidden="true" customHeight="false" outlineLevel="0" collapsed="false">
      <c r="A348" s="121"/>
      <c r="B348" s="110"/>
      <c r="C348" s="113"/>
      <c r="D348" s="110"/>
      <c r="E348" s="101"/>
      <c r="F348" s="110"/>
      <c r="G348" s="111"/>
      <c r="H348" s="110"/>
      <c r="I348" s="112"/>
      <c r="J348" s="112"/>
      <c r="K348" s="112"/>
      <c r="L348" s="112"/>
      <c r="M348" s="125" t="n">
        <f aca="false">SUM(I348:L348)</f>
        <v>0</v>
      </c>
      <c r="N348" s="110"/>
      <c r="O348" s="110"/>
      <c r="P348" s="110"/>
      <c r="Q348" s="113"/>
      <c r="R348" s="113"/>
      <c r="S348" s="110"/>
      <c r="T348" s="110"/>
      <c r="U348" s="110"/>
      <c r="V348" s="110"/>
      <c r="W348" s="110"/>
    </row>
    <row r="349" customFormat="false" ht="14.25" hidden="true" customHeight="false" outlineLevel="0" collapsed="false">
      <c r="A349" s="121"/>
      <c r="B349" s="110"/>
      <c r="C349" s="113"/>
      <c r="D349" s="110"/>
      <c r="E349" s="101"/>
      <c r="F349" s="110"/>
      <c r="G349" s="111"/>
      <c r="H349" s="110"/>
      <c r="I349" s="112"/>
      <c r="J349" s="112"/>
      <c r="K349" s="112"/>
      <c r="L349" s="112"/>
      <c r="M349" s="125" t="n">
        <f aca="false">SUM(I349:L349)</f>
        <v>0</v>
      </c>
      <c r="N349" s="110"/>
      <c r="O349" s="110"/>
      <c r="P349" s="110"/>
      <c r="Q349" s="113"/>
      <c r="R349" s="113"/>
      <c r="S349" s="110"/>
      <c r="T349" s="110"/>
      <c r="U349" s="110"/>
      <c r="V349" s="110"/>
      <c r="W349" s="110"/>
    </row>
    <row r="350" customFormat="false" ht="14.25" hidden="true" customHeight="false" outlineLevel="0" collapsed="false">
      <c r="A350" s="121"/>
      <c r="B350" s="110"/>
      <c r="C350" s="113"/>
      <c r="D350" s="110"/>
      <c r="E350" s="101"/>
      <c r="F350" s="110"/>
      <c r="G350" s="111"/>
      <c r="H350" s="110"/>
      <c r="I350" s="112"/>
      <c r="J350" s="112"/>
      <c r="K350" s="112"/>
      <c r="L350" s="112"/>
      <c r="M350" s="125" t="n">
        <f aca="false">SUM(I350:L350)</f>
        <v>0</v>
      </c>
      <c r="N350" s="110"/>
      <c r="O350" s="110"/>
      <c r="P350" s="110"/>
      <c r="Q350" s="113"/>
      <c r="R350" s="113"/>
      <c r="S350" s="110"/>
      <c r="T350" s="110"/>
      <c r="U350" s="110"/>
      <c r="V350" s="110"/>
      <c r="W350" s="110"/>
    </row>
    <row r="351" customFormat="false" ht="14.25" hidden="true" customHeight="false" outlineLevel="0" collapsed="false">
      <c r="A351" s="121"/>
      <c r="B351" s="110"/>
      <c r="C351" s="113"/>
      <c r="D351" s="110"/>
      <c r="E351" s="101"/>
      <c r="F351" s="110"/>
      <c r="G351" s="111"/>
      <c r="H351" s="110"/>
      <c r="I351" s="112"/>
      <c r="J351" s="112"/>
      <c r="K351" s="112"/>
      <c r="L351" s="112"/>
      <c r="M351" s="125" t="n">
        <f aca="false">SUM(I351:L351)</f>
        <v>0</v>
      </c>
      <c r="N351" s="110"/>
      <c r="O351" s="110"/>
      <c r="P351" s="110"/>
      <c r="Q351" s="113"/>
      <c r="R351" s="113"/>
      <c r="S351" s="110"/>
      <c r="T351" s="110"/>
      <c r="U351" s="110"/>
      <c r="V351" s="110"/>
      <c r="W351" s="110"/>
    </row>
    <row r="352" customFormat="false" ht="14.25" hidden="true" customHeight="false" outlineLevel="0" collapsed="false">
      <c r="A352" s="121"/>
      <c r="B352" s="110"/>
      <c r="C352" s="113"/>
      <c r="D352" s="110"/>
      <c r="E352" s="101"/>
      <c r="F352" s="110"/>
      <c r="G352" s="111"/>
      <c r="H352" s="110"/>
      <c r="I352" s="112"/>
      <c r="J352" s="112"/>
      <c r="K352" s="112"/>
      <c r="L352" s="112"/>
      <c r="M352" s="125" t="n">
        <f aca="false">SUM(I352:L352)</f>
        <v>0</v>
      </c>
      <c r="N352" s="110"/>
      <c r="O352" s="110"/>
      <c r="P352" s="110"/>
      <c r="Q352" s="113"/>
      <c r="R352" s="113"/>
      <c r="S352" s="110"/>
      <c r="T352" s="110"/>
      <c r="U352" s="110"/>
      <c r="V352" s="110"/>
      <c r="W352" s="110"/>
    </row>
    <row r="353" customFormat="false" ht="14.25" hidden="true" customHeight="false" outlineLevel="0" collapsed="false">
      <c r="A353" s="121"/>
      <c r="B353" s="110"/>
      <c r="C353" s="113"/>
      <c r="D353" s="110"/>
      <c r="E353" s="101"/>
      <c r="F353" s="110"/>
      <c r="G353" s="111"/>
      <c r="H353" s="110"/>
      <c r="I353" s="112"/>
      <c r="J353" s="112"/>
      <c r="K353" s="112"/>
      <c r="L353" s="112"/>
      <c r="M353" s="125" t="n">
        <f aca="false">SUM(I353:L353)</f>
        <v>0</v>
      </c>
      <c r="N353" s="110"/>
      <c r="O353" s="110"/>
      <c r="P353" s="110"/>
      <c r="Q353" s="113"/>
      <c r="R353" s="113"/>
      <c r="S353" s="110"/>
      <c r="T353" s="110"/>
      <c r="U353" s="110"/>
      <c r="V353" s="110"/>
      <c r="W353" s="110"/>
    </row>
    <row r="354" customFormat="false" ht="14.25" hidden="true" customHeight="false" outlineLevel="0" collapsed="false">
      <c r="A354" s="121"/>
      <c r="B354" s="110"/>
      <c r="C354" s="113"/>
      <c r="D354" s="110"/>
      <c r="E354" s="101"/>
      <c r="F354" s="110"/>
      <c r="G354" s="111"/>
      <c r="H354" s="110"/>
      <c r="I354" s="112"/>
      <c r="J354" s="112"/>
      <c r="K354" s="112"/>
      <c r="L354" s="112"/>
      <c r="M354" s="125" t="n">
        <f aca="false">SUM(I354:L354)</f>
        <v>0</v>
      </c>
      <c r="N354" s="110"/>
      <c r="O354" s="110"/>
      <c r="P354" s="110"/>
      <c r="Q354" s="113"/>
      <c r="R354" s="113"/>
      <c r="S354" s="110"/>
      <c r="T354" s="110"/>
      <c r="U354" s="110"/>
      <c r="V354" s="110"/>
      <c r="W354" s="110"/>
    </row>
    <row r="355" customFormat="false" ht="14.25" hidden="true" customHeight="false" outlineLevel="0" collapsed="false">
      <c r="A355" s="121"/>
      <c r="B355" s="110"/>
      <c r="C355" s="113"/>
      <c r="D355" s="110"/>
      <c r="E355" s="101"/>
      <c r="F355" s="110"/>
      <c r="G355" s="111"/>
      <c r="H355" s="110"/>
      <c r="I355" s="112"/>
      <c r="J355" s="112"/>
      <c r="K355" s="112"/>
      <c r="L355" s="112"/>
      <c r="M355" s="125" t="n">
        <f aca="false">SUM(I355:L355)</f>
        <v>0</v>
      </c>
      <c r="N355" s="110"/>
      <c r="O355" s="110"/>
      <c r="P355" s="110"/>
      <c r="Q355" s="113"/>
      <c r="R355" s="113"/>
      <c r="S355" s="110"/>
      <c r="T355" s="110"/>
      <c r="U355" s="110"/>
      <c r="V355" s="110"/>
      <c r="W355" s="110"/>
    </row>
    <row r="356" customFormat="false" ht="14.25" hidden="true" customHeight="false" outlineLevel="0" collapsed="false">
      <c r="A356" s="121"/>
      <c r="B356" s="110"/>
      <c r="C356" s="113"/>
      <c r="D356" s="110"/>
      <c r="E356" s="101"/>
      <c r="F356" s="110"/>
      <c r="G356" s="111"/>
      <c r="H356" s="110"/>
      <c r="I356" s="112"/>
      <c r="J356" s="112"/>
      <c r="K356" s="112"/>
      <c r="L356" s="112"/>
      <c r="M356" s="125" t="n">
        <f aca="false">SUM(I356:L356)</f>
        <v>0</v>
      </c>
      <c r="N356" s="110"/>
      <c r="O356" s="110"/>
      <c r="P356" s="110"/>
      <c r="Q356" s="113"/>
      <c r="R356" s="113"/>
      <c r="S356" s="110"/>
      <c r="T356" s="110"/>
      <c r="U356" s="110"/>
      <c r="V356" s="110"/>
      <c r="W356" s="110"/>
    </row>
    <row r="357" customFormat="false" ht="14.25" hidden="true" customHeight="false" outlineLevel="0" collapsed="false">
      <c r="A357" s="121"/>
      <c r="B357" s="110"/>
      <c r="C357" s="113"/>
      <c r="D357" s="110"/>
      <c r="E357" s="101"/>
      <c r="F357" s="110"/>
      <c r="G357" s="111"/>
      <c r="H357" s="110"/>
      <c r="I357" s="112"/>
      <c r="J357" s="112"/>
      <c r="K357" s="112"/>
      <c r="L357" s="112"/>
      <c r="M357" s="125" t="n">
        <f aca="false">SUM(I357:L357)</f>
        <v>0</v>
      </c>
      <c r="N357" s="110"/>
      <c r="O357" s="110"/>
      <c r="P357" s="110"/>
      <c r="Q357" s="113"/>
      <c r="R357" s="113"/>
      <c r="S357" s="110"/>
      <c r="T357" s="110"/>
      <c r="U357" s="110"/>
      <c r="V357" s="110"/>
      <c r="W357" s="110"/>
    </row>
    <row r="358" customFormat="false" ht="14.25" hidden="true" customHeight="false" outlineLevel="0" collapsed="false">
      <c r="A358" s="121"/>
      <c r="B358" s="110"/>
      <c r="C358" s="113"/>
      <c r="D358" s="110"/>
      <c r="E358" s="101"/>
      <c r="F358" s="110"/>
      <c r="G358" s="111"/>
      <c r="H358" s="110"/>
      <c r="I358" s="112"/>
      <c r="J358" s="112"/>
      <c r="K358" s="112"/>
      <c r="L358" s="112"/>
      <c r="M358" s="125" t="n">
        <f aca="false">SUM(I358:L358)</f>
        <v>0</v>
      </c>
      <c r="N358" s="110"/>
      <c r="O358" s="110"/>
      <c r="P358" s="110"/>
      <c r="Q358" s="113"/>
      <c r="R358" s="113"/>
      <c r="S358" s="110"/>
      <c r="T358" s="110"/>
      <c r="U358" s="110"/>
      <c r="V358" s="110"/>
      <c r="W358" s="110"/>
    </row>
    <row r="359" customFormat="false" ht="14.25" hidden="true" customHeight="false" outlineLevel="0" collapsed="false">
      <c r="A359" s="121"/>
      <c r="B359" s="110"/>
      <c r="C359" s="113"/>
      <c r="D359" s="110"/>
      <c r="E359" s="101"/>
      <c r="F359" s="110"/>
      <c r="G359" s="111"/>
      <c r="H359" s="110"/>
      <c r="I359" s="112"/>
      <c r="J359" s="112"/>
      <c r="K359" s="112"/>
      <c r="L359" s="112"/>
      <c r="M359" s="125" t="n">
        <f aca="false">SUM(I359:L359)</f>
        <v>0</v>
      </c>
      <c r="N359" s="110"/>
      <c r="O359" s="110"/>
      <c r="P359" s="110"/>
      <c r="Q359" s="113"/>
      <c r="R359" s="113"/>
      <c r="S359" s="110"/>
      <c r="T359" s="110"/>
      <c r="U359" s="110"/>
      <c r="V359" s="110"/>
      <c r="W359" s="110"/>
    </row>
    <row r="360" customFormat="false" ht="14.25" hidden="true" customHeight="false" outlineLevel="0" collapsed="false">
      <c r="A360" s="121"/>
      <c r="B360" s="110"/>
      <c r="C360" s="113"/>
      <c r="D360" s="110"/>
      <c r="E360" s="101"/>
      <c r="F360" s="110"/>
      <c r="G360" s="111"/>
      <c r="H360" s="110"/>
      <c r="I360" s="112"/>
      <c r="J360" s="112"/>
      <c r="K360" s="112"/>
      <c r="L360" s="112"/>
      <c r="M360" s="125" t="n">
        <f aca="false">SUM(I360:L360)</f>
        <v>0</v>
      </c>
      <c r="N360" s="110"/>
      <c r="O360" s="110"/>
      <c r="P360" s="110"/>
      <c r="Q360" s="113"/>
      <c r="R360" s="113"/>
      <c r="S360" s="110"/>
      <c r="T360" s="110"/>
      <c r="U360" s="110"/>
      <c r="V360" s="110"/>
      <c r="W360" s="110"/>
    </row>
    <row r="361" customFormat="false" ht="14.25" hidden="true" customHeight="false" outlineLevel="0" collapsed="false">
      <c r="A361" s="121"/>
      <c r="B361" s="110"/>
      <c r="C361" s="113"/>
      <c r="D361" s="110"/>
      <c r="E361" s="101"/>
      <c r="F361" s="110"/>
      <c r="G361" s="111"/>
      <c r="H361" s="110"/>
      <c r="I361" s="112"/>
      <c r="J361" s="112"/>
      <c r="K361" s="112"/>
      <c r="L361" s="112"/>
      <c r="M361" s="125" t="n">
        <f aca="false">SUM(I361:L361)</f>
        <v>0</v>
      </c>
      <c r="N361" s="110"/>
      <c r="O361" s="110"/>
      <c r="P361" s="110"/>
      <c r="Q361" s="113"/>
      <c r="R361" s="113"/>
      <c r="S361" s="110"/>
      <c r="T361" s="110"/>
      <c r="U361" s="110"/>
      <c r="V361" s="110"/>
      <c r="W361" s="110"/>
    </row>
    <row r="362" customFormat="false" ht="14.25" hidden="true" customHeight="false" outlineLevel="0" collapsed="false">
      <c r="A362" s="121"/>
      <c r="B362" s="110"/>
      <c r="C362" s="113"/>
      <c r="D362" s="110"/>
      <c r="E362" s="101"/>
      <c r="F362" s="110"/>
      <c r="G362" s="111"/>
      <c r="H362" s="110"/>
      <c r="I362" s="112"/>
      <c r="J362" s="112"/>
      <c r="K362" s="112"/>
      <c r="L362" s="112"/>
      <c r="M362" s="125" t="n">
        <f aca="false">SUM(I362:L362)</f>
        <v>0</v>
      </c>
      <c r="N362" s="110"/>
      <c r="O362" s="110"/>
      <c r="P362" s="110"/>
      <c r="Q362" s="113"/>
      <c r="R362" s="113"/>
      <c r="S362" s="110"/>
      <c r="T362" s="110"/>
      <c r="U362" s="110"/>
      <c r="V362" s="110"/>
      <c r="W362" s="110"/>
    </row>
    <row r="363" customFormat="false" ht="14.25" hidden="true" customHeight="false" outlineLevel="0" collapsed="false">
      <c r="A363" s="121"/>
      <c r="B363" s="110"/>
      <c r="C363" s="113"/>
      <c r="D363" s="110"/>
      <c r="E363" s="101"/>
      <c r="F363" s="110"/>
      <c r="G363" s="111"/>
      <c r="H363" s="110"/>
      <c r="I363" s="112"/>
      <c r="J363" s="112"/>
      <c r="K363" s="112"/>
      <c r="L363" s="112"/>
      <c r="M363" s="125" t="n">
        <f aca="false">SUM(I363:L363)</f>
        <v>0</v>
      </c>
      <c r="N363" s="110"/>
      <c r="O363" s="110"/>
      <c r="P363" s="110"/>
      <c r="Q363" s="113"/>
      <c r="R363" s="113"/>
      <c r="S363" s="110"/>
      <c r="T363" s="110"/>
      <c r="U363" s="110"/>
      <c r="V363" s="110"/>
      <c r="W363" s="110"/>
    </row>
    <row r="364" customFormat="false" ht="14.25" hidden="true" customHeight="false" outlineLevel="0" collapsed="false">
      <c r="A364" s="121"/>
      <c r="B364" s="110"/>
      <c r="C364" s="113"/>
      <c r="D364" s="110"/>
      <c r="E364" s="101"/>
      <c r="F364" s="110"/>
      <c r="G364" s="111"/>
      <c r="H364" s="110"/>
      <c r="I364" s="112"/>
      <c r="J364" s="112"/>
      <c r="K364" s="112"/>
      <c r="L364" s="112"/>
      <c r="M364" s="125" t="n">
        <f aca="false">SUM(I364:L364)</f>
        <v>0</v>
      </c>
      <c r="N364" s="110"/>
      <c r="O364" s="110"/>
      <c r="P364" s="110"/>
      <c r="Q364" s="113"/>
      <c r="R364" s="113"/>
      <c r="S364" s="110"/>
      <c r="T364" s="110"/>
      <c r="U364" s="110"/>
      <c r="V364" s="110"/>
      <c r="W364" s="110"/>
    </row>
    <row r="365" customFormat="false" ht="14.25" hidden="true" customHeight="false" outlineLevel="0" collapsed="false">
      <c r="A365" s="121"/>
      <c r="B365" s="110"/>
      <c r="C365" s="113"/>
      <c r="D365" s="110"/>
      <c r="E365" s="101"/>
      <c r="F365" s="110"/>
      <c r="G365" s="111"/>
      <c r="H365" s="110"/>
      <c r="I365" s="112"/>
      <c r="J365" s="112"/>
      <c r="K365" s="112"/>
      <c r="L365" s="112"/>
      <c r="M365" s="125" t="n">
        <f aca="false">SUM(I365:L365)</f>
        <v>0</v>
      </c>
      <c r="N365" s="110"/>
      <c r="O365" s="110"/>
      <c r="P365" s="110"/>
      <c r="Q365" s="113"/>
      <c r="R365" s="113"/>
      <c r="S365" s="110"/>
      <c r="T365" s="110"/>
      <c r="U365" s="110"/>
      <c r="V365" s="110"/>
      <c r="W365" s="110"/>
    </row>
    <row r="366" customFormat="false" ht="14.25" hidden="true" customHeight="false" outlineLevel="0" collapsed="false">
      <c r="A366" s="121"/>
      <c r="B366" s="110"/>
      <c r="C366" s="113"/>
      <c r="D366" s="110"/>
      <c r="E366" s="101"/>
      <c r="F366" s="110"/>
      <c r="G366" s="111"/>
      <c r="H366" s="110"/>
      <c r="I366" s="112"/>
      <c r="J366" s="112"/>
      <c r="K366" s="112"/>
      <c r="L366" s="112"/>
      <c r="M366" s="125" t="n">
        <f aca="false">SUM(I366:L366)</f>
        <v>0</v>
      </c>
      <c r="N366" s="110"/>
      <c r="O366" s="110"/>
      <c r="P366" s="110"/>
      <c r="Q366" s="113"/>
      <c r="R366" s="113"/>
      <c r="S366" s="110"/>
      <c r="T366" s="110"/>
      <c r="U366" s="110"/>
      <c r="V366" s="110"/>
      <c r="W366" s="110"/>
    </row>
    <row r="367" customFormat="false" ht="14.25" hidden="true" customHeight="false" outlineLevel="0" collapsed="false">
      <c r="A367" s="121"/>
      <c r="B367" s="110"/>
      <c r="C367" s="113"/>
      <c r="D367" s="110"/>
      <c r="E367" s="101"/>
      <c r="F367" s="110"/>
      <c r="G367" s="111"/>
      <c r="H367" s="110"/>
      <c r="I367" s="112"/>
      <c r="J367" s="112"/>
      <c r="K367" s="112"/>
      <c r="L367" s="112"/>
      <c r="M367" s="125" t="n">
        <f aca="false">SUM(I367:L367)</f>
        <v>0</v>
      </c>
      <c r="N367" s="110"/>
      <c r="O367" s="110"/>
      <c r="P367" s="110"/>
      <c r="Q367" s="113"/>
      <c r="R367" s="113"/>
      <c r="S367" s="110"/>
      <c r="T367" s="110"/>
      <c r="U367" s="110"/>
      <c r="V367" s="110"/>
      <c r="W367" s="110"/>
    </row>
    <row r="368" customFormat="false" ht="14.25" hidden="true" customHeight="false" outlineLevel="0" collapsed="false">
      <c r="A368" s="121"/>
      <c r="B368" s="110"/>
      <c r="C368" s="113"/>
      <c r="D368" s="110"/>
      <c r="E368" s="101"/>
      <c r="F368" s="110"/>
      <c r="G368" s="111"/>
      <c r="H368" s="110"/>
      <c r="I368" s="112"/>
      <c r="J368" s="112"/>
      <c r="K368" s="112"/>
      <c r="L368" s="112"/>
      <c r="M368" s="125" t="n">
        <f aca="false">SUM(I368:L368)</f>
        <v>0</v>
      </c>
      <c r="N368" s="110"/>
      <c r="O368" s="110"/>
      <c r="P368" s="110"/>
      <c r="Q368" s="113"/>
      <c r="R368" s="113"/>
      <c r="S368" s="110"/>
      <c r="T368" s="110"/>
      <c r="U368" s="110"/>
      <c r="V368" s="110"/>
      <c r="W368" s="110"/>
    </row>
    <row r="369" customFormat="false" ht="14.25" hidden="true" customHeight="false" outlineLevel="0" collapsed="false">
      <c r="A369" s="121"/>
      <c r="B369" s="110"/>
      <c r="C369" s="113"/>
      <c r="D369" s="110"/>
      <c r="E369" s="101"/>
      <c r="F369" s="110"/>
      <c r="G369" s="111"/>
      <c r="H369" s="110"/>
      <c r="I369" s="112"/>
      <c r="J369" s="112"/>
      <c r="K369" s="112"/>
      <c r="L369" s="112"/>
      <c r="M369" s="125" t="n">
        <f aca="false">SUM(I369:L369)</f>
        <v>0</v>
      </c>
      <c r="N369" s="110"/>
      <c r="O369" s="110"/>
      <c r="P369" s="110"/>
      <c r="Q369" s="113"/>
      <c r="R369" s="113"/>
      <c r="S369" s="110"/>
      <c r="T369" s="110"/>
      <c r="U369" s="110"/>
      <c r="V369" s="110"/>
      <c r="W369" s="110"/>
    </row>
    <row r="370" customFormat="false" ht="14.25" hidden="true" customHeight="false" outlineLevel="0" collapsed="false">
      <c r="A370" s="121"/>
      <c r="B370" s="110"/>
      <c r="C370" s="113"/>
      <c r="D370" s="110"/>
      <c r="E370" s="101"/>
      <c r="F370" s="110"/>
      <c r="G370" s="111"/>
      <c r="H370" s="110"/>
      <c r="I370" s="112"/>
      <c r="J370" s="112"/>
      <c r="K370" s="112"/>
      <c r="L370" s="112"/>
      <c r="M370" s="125" t="n">
        <f aca="false">SUM(I370:L370)</f>
        <v>0</v>
      </c>
      <c r="N370" s="110"/>
      <c r="O370" s="110"/>
      <c r="P370" s="110"/>
      <c r="Q370" s="113"/>
      <c r="R370" s="113"/>
      <c r="S370" s="110"/>
      <c r="T370" s="110"/>
      <c r="U370" s="110"/>
      <c r="V370" s="110"/>
      <c r="W370" s="110"/>
    </row>
    <row r="371" customFormat="false" ht="14.25" hidden="true" customHeight="false" outlineLevel="0" collapsed="false">
      <c r="A371" s="121"/>
      <c r="B371" s="110"/>
      <c r="C371" s="113"/>
      <c r="D371" s="110"/>
      <c r="E371" s="101"/>
      <c r="F371" s="110"/>
      <c r="G371" s="111"/>
      <c r="H371" s="110"/>
      <c r="I371" s="112"/>
      <c r="J371" s="112"/>
      <c r="K371" s="112"/>
      <c r="L371" s="112"/>
      <c r="M371" s="125" t="n">
        <f aca="false">SUM(I371:L371)</f>
        <v>0</v>
      </c>
      <c r="N371" s="110"/>
      <c r="O371" s="110"/>
      <c r="P371" s="110"/>
      <c r="Q371" s="113"/>
      <c r="R371" s="113"/>
      <c r="S371" s="110"/>
      <c r="T371" s="110"/>
      <c r="U371" s="110"/>
      <c r="V371" s="110"/>
      <c r="W371" s="110"/>
    </row>
    <row r="372" customFormat="false" ht="14.25" hidden="true" customHeight="false" outlineLevel="0" collapsed="false">
      <c r="A372" s="121"/>
      <c r="B372" s="110"/>
      <c r="C372" s="113"/>
      <c r="D372" s="110"/>
      <c r="E372" s="101"/>
      <c r="F372" s="110"/>
      <c r="G372" s="111"/>
      <c r="H372" s="110"/>
      <c r="I372" s="112"/>
      <c r="J372" s="112"/>
      <c r="K372" s="112"/>
      <c r="L372" s="112"/>
      <c r="M372" s="125" t="n">
        <f aca="false">SUM(I372:L372)</f>
        <v>0</v>
      </c>
      <c r="N372" s="110"/>
      <c r="O372" s="110"/>
      <c r="P372" s="110"/>
      <c r="Q372" s="113"/>
      <c r="R372" s="113"/>
      <c r="S372" s="110"/>
      <c r="T372" s="110"/>
      <c r="U372" s="110"/>
      <c r="V372" s="110"/>
      <c r="W372" s="110"/>
    </row>
    <row r="373" customFormat="false" ht="14.25" hidden="true" customHeight="false" outlineLevel="0" collapsed="false">
      <c r="A373" s="121"/>
      <c r="B373" s="110"/>
      <c r="C373" s="113"/>
      <c r="D373" s="110"/>
      <c r="E373" s="101"/>
      <c r="F373" s="110"/>
      <c r="G373" s="111"/>
      <c r="H373" s="110"/>
      <c r="I373" s="112"/>
      <c r="J373" s="112"/>
      <c r="K373" s="112"/>
      <c r="L373" s="112"/>
      <c r="M373" s="125" t="n">
        <f aca="false">SUM(I373:L373)</f>
        <v>0</v>
      </c>
      <c r="N373" s="110"/>
      <c r="O373" s="110"/>
      <c r="P373" s="110"/>
      <c r="Q373" s="113"/>
      <c r="R373" s="113"/>
      <c r="S373" s="110"/>
      <c r="T373" s="110"/>
      <c r="U373" s="110"/>
      <c r="V373" s="110"/>
      <c r="W373" s="110"/>
    </row>
    <row r="374" customFormat="false" ht="14.25" hidden="true" customHeight="false" outlineLevel="0" collapsed="false">
      <c r="A374" s="121"/>
      <c r="B374" s="110"/>
      <c r="C374" s="113"/>
      <c r="D374" s="110"/>
      <c r="E374" s="101"/>
      <c r="F374" s="110"/>
      <c r="G374" s="111"/>
      <c r="H374" s="110"/>
      <c r="I374" s="112"/>
      <c r="J374" s="112"/>
      <c r="K374" s="112"/>
      <c r="L374" s="112"/>
      <c r="M374" s="125" t="n">
        <f aca="false">SUM(I374:L374)</f>
        <v>0</v>
      </c>
      <c r="N374" s="110"/>
      <c r="O374" s="110"/>
      <c r="P374" s="110"/>
      <c r="Q374" s="113"/>
      <c r="R374" s="113"/>
      <c r="S374" s="110"/>
      <c r="T374" s="110"/>
      <c r="U374" s="110"/>
      <c r="V374" s="110"/>
      <c r="W374" s="110"/>
    </row>
    <row r="375" customFormat="false" ht="14.25" hidden="true" customHeight="false" outlineLevel="0" collapsed="false">
      <c r="A375" s="121"/>
      <c r="B375" s="110"/>
      <c r="C375" s="113"/>
      <c r="D375" s="110"/>
      <c r="E375" s="101"/>
      <c r="F375" s="110"/>
      <c r="G375" s="111"/>
      <c r="H375" s="110"/>
      <c r="I375" s="112"/>
      <c r="J375" s="112"/>
      <c r="K375" s="112"/>
      <c r="L375" s="112"/>
      <c r="M375" s="125" t="n">
        <f aca="false">SUM(I375:L375)</f>
        <v>0</v>
      </c>
      <c r="N375" s="110"/>
      <c r="O375" s="110"/>
      <c r="P375" s="110"/>
      <c r="Q375" s="113"/>
      <c r="R375" s="113"/>
      <c r="S375" s="110"/>
      <c r="T375" s="110"/>
      <c r="U375" s="110"/>
      <c r="V375" s="110"/>
      <c r="W375" s="110"/>
    </row>
    <row r="376" customFormat="false" ht="14.25" hidden="true" customHeight="false" outlineLevel="0" collapsed="false">
      <c r="A376" s="121"/>
      <c r="B376" s="110"/>
      <c r="C376" s="113"/>
      <c r="D376" s="110"/>
      <c r="E376" s="101"/>
      <c r="F376" s="110"/>
      <c r="G376" s="111"/>
      <c r="H376" s="110"/>
      <c r="I376" s="112"/>
      <c r="J376" s="112"/>
      <c r="K376" s="112"/>
      <c r="L376" s="112"/>
      <c r="M376" s="125" t="n">
        <f aca="false">SUM(I376:L376)</f>
        <v>0</v>
      </c>
      <c r="N376" s="110"/>
      <c r="O376" s="110"/>
      <c r="P376" s="110"/>
      <c r="Q376" s="113"/>
      <c r="R376" s="113"/>
      <c r="S376" s="110"/>
      <c r="T376" s="110"/>
      <c r="U376" s="110"/>
      <c r="V376" s="110"/>
      <c r="W376" s="110"/>
    </row>
    <row r="377" s="114" customFormat="true" ht="14.25" hidden="false" customHeight="false" outlineLevel="0" collapsed="false">
      <c r="C377" s="115" t="s">
        <v>202</v>
      </c>
      <c r="D377" s="116"/>
      <c r="E377" s="116"/>
      <c r="F377" s="116"/>
      <c r="G377" s="116" t="s">
        <v>203</v>
      </c>
      <c r="H377" s="115" t="n">
        <f aca="false">SUMIF($C277:$C376,"BLOC",H277:H376)</f>
        <v>30</v>
      </c>
      <c r="I377" s="115" t="n">
        <f aca="false">SUMIF($C277:$C376,"BLOC",I277:I376)</f>
        <v>113</v>
      </c>
      <c r="J377" s="115" t="n">
        <f aca="false">SUMIF($C277:$C376,"BLOC",J277:J376)</f>
        <v>124</v>
      </c>
      <c r="K377" s="115" t="n">
        <f aca="false">SUMIF($C277:$C376,"BLOC",K277:K376)</f>
        <v>0</v>
      </c>
      <c r="L377" s="115" t="n">
        <f aca="false">SUMIF($C277:$C376,"BLOC",L277:L376)</f>
        <v>80</v>
      </c>
      <c r="M377" s="115" t="n">
        <f aca="false">SUM(I377:L377)</f>
        <v>317</v>
      </c>
      <c r="N377" s="117"/>
      <c r="O377" s="117"/>
      <c r="P377" s="117"/>
      <c r="Q377" s="117"/>
      <c r="R377" s="117"/>
      <c r="S377" s="117"/>
      <c r="T377" s="117"/>
      <c r="U377" s="117"/>
      <c r="V377" s="117"/>
      <c r="W377" s="117"/>
      <c r="XEI377" s="120"/>
      <c r="XEJ377" s="120"/>
      <c r="XEK377" s="120"/>
      <c r="XEL377" s="120"/>
      <c r="XEM377" s="120"/>
      <c r="XEN377" s="120"/>
      <c r="XEO377" s="120"/>
      <c r="XEP377" s="120"/>
      <c r="XEQ377" s="120"/>
      <c r="XER377" s="120"/>
      <c r="XES377" s="120"/>
      <c r="XET377" s="120"/>
      <c r="XEU377" s="120"/>
      <c r="XEV377" s="120"/>
      <c r="XEW377" s="120"/>
      <c r="XEX377" s="120"/>
      <c r="XEY377" s="120"/>
      <c r="XEZ377" s="120"/>
      <c r="XFA377" s="120"/>
      <c r="XFB377" s="120"/>
      <c r="XFC377" s="120"/>
      <c r="XFD377" s="120"/>
    </row>
    <row r="381" customFormat="false" ht="18.55" hidden="false" customHeight="false" outlineLevel="0" collapsed="false">
      <c r="A381" s="65" t="s">
        <v>265</v>
      </c>
      <c r="B381" s="65"/>
      <c r="C381" s="66"/>
      <c r="D381" s="66"/>
      <c r="E381" s="142"/>
      <c r="F381" s="66"/>
      <c r="H381" s="67" t="s">
        <v>124</v>
      </c>
      <c r="I381" s="68" t="s">
        <v>125</v>
      </c>
      <c r="J381" s="68" t="s">
        <v>126</v>
      </c>
      <c r="K381" s="68" t="s">
        <v>127</v>
      </c>
      <c r="L381" s="69" t="s">
        <v>128</v>
      </c>
      <c r="M381" s="70" t="s">
        <v>129</v>
      </c>
    </row>
    <row r="383" customFormat="false" ht="16.5" hidden="false" customHeight="true" outlineLevel="0" collapsed="false">
      <c r="A383" s="71" t="s">
        <v>130</v>
      </c>
      <c r="B383" s="71" t="s">
        <v>131</v>
      </c>
      <c r="C383" s="72" t="s">
        <v>132</v>
      </c>
      <c r="D383" s="72"/>
      <c r="E383" s="72"/>
      <c r="F383" s="72"/>
      <c r="G383" s="73" t="s">
        <v>133</v>
      </c>
      <c r="H383" s="71" t="s">
        <v>134</v>
      </c>
      <c r="I383" s="74" t="s">
        <v>135</v>
      </c>
      <c r="J383" s="74"/>
      <c r="K383" s="74"/>
      <c r="L383" s="74"/>
      <c r="M383" s="74"/>
      <c r="N383" s="74" t="s">
        <v>136</v>
      </c>
      <c r="O383" s="74"/>
      <c r="P383" s="74"/>
      <c r="Q383" s="74"/>
      <c r="R383" s="74"/>
      <c r="S383" s="74"/>
      <c r="T383" s="74"/>
      <c r="U383" s="74"/>
      <c r="V383" s="74"/>
      <c r="W383" s="71" t="s">
        <v>137</v>
      </c>
    </row>
    <row r="384" customFormat="false" ht="13.5" hidden="false" customHeight="true" outlineLevel="0" collapsed="false">
      <c r="A384" s="71"/>
      <c r="B384" s="71"/>
      <c r="C384" s="72"/>
      <c r="D384" s="72"/>
      <c r="E384" s="72"/>
      <c r="F384" s="72"/>
      <c r="G384" s="73"/>
      <c r="H384" s="71"/>
      <c r="I384" s="74"/>
      <c r="J384" s="74"/>
      <c r="K384" s="74"/>
      <c r="L384" s="74"/>
      <c r="M384" s="74"/>
      <c r="N384" s="74" t="s">
        <v>138</v>
      </c>
      <c r="O384" s="74"/>
      <c r="P384" s="74"/>
      <c r="Q384" s="74"/>
      <c r="R384" s="74"/>
      <c r="S384" s="74"/>
      <c r="T384" s="75" t="s">
        <v>139</v>
      </c>
      <c r="U384" s="75"/>
      <c r="V384" s="75"/>
      <c r="W384" s="71"/>
    </row>
    <row r="385" customFormat="false" ht="16.5" hidden="false" customHeight="true" outlineLevel="0" collapsed="false">
      <c r="A385" s="71"/>
      <c r="B385" s="71"/>
      <c r="C385" s="72"/>
      <c r="D385" s="72"/>
      <c r="E385" s="72"/>
      <c r="F385" s="72"/>
      <c r="G385" s="73"/>
      <c r="H385" s="71"/>
      <c r="I385" s="73" t="s">
        <v>140</v>
      </c>
      <c r="J385" s="73" t="s">
        <v>141</v>
      </c>
      <c r="K385" s="71" t="s">
        <v>142</v>
      </c>
      <c r="L385" s="73" t="s">
        <v>143</v>
      </c>
      <c r="M385" s="71" t="s">
        <v>144</v>
      </c>
      <c r="N385" s="73" t="s">
        <v>145</v>
      </c>
      <c r="O385" s="73"/>
      <c r="P385" s="73"/>
      <c r="Q385" s="71" t="s">
        <v>146</v>
      </c>
      <c r="R385" s="71" t="s">
        <v>147</v>
      </c>
      <c r="S385" s="71" t="s">
        <v>148</v>
      </c>
      <c r="T385" s="71" t="s">
        <v>149</v>
      </c>
      <c r="U385" s="71" t="s">
        <v>150</v>
      </c>
      <c r="V385" s="71" t="s">
        <v>147</v>
      </c>
      <c r="W385" s="71"/>
    </row>
    <row r="386" customFormat="false" ht="14.25" hidden="false" customHeight="true" outlineLevel="0" collapsed="false">
      <c r="A386" s="71"/>
      <c r="B386" s="71"/>
      <c r="C386" s="73" t="s">
        <v>151</v>
      </c>
      <c r="D386" s="71" t="s">
        <v>152</v>
      </c>
      <c r="E386" s="71" t="s">
        <v>406</v>
      </c>
      <c r="F386" s="71" t="s">
        <v>407</v>
      </c>
      <c r="G386" s="73"/>
      <c r="H386" s="71"/>
      <c r="I386" s="73"/>
      <c r="J386" s="73"/>
      <c r="K386" s="71"/>
      <c r="L386" s="73"/>
      <c r="M386" s="71"/>
      <c r="N386" s="76" t="s">
        <v>153</v>
      </c>
      <c r="O386" s="73" t="s">
        <v>154</v>
      </c>
      <c r="P386" s="71" t="s">
        <v>155</v>
      </c>
      <c r="Q386" s="71"/>
      <c r="R386" s="71"/>
      <c r="S386" s="71"/>
      <c r="T386" s="71"/>
      <c r="U386" s="71"/>
      <c r="V386" s="71"/>
      <c r="W386" s="71"/>
    </row>
    <row r="387" customFormat="false" ht="27" hidden="false" customHeight="true" outlineLevel="0" collapsed="false">
      <c r="A387" s="71"/>
      <c r="B387" s="71"/>
      <c r="C387" s="73"/>
      <c r="D387" s="71"/>
      <c r="E387" s="71"/>
      <c r="F387" s="71"/>
      <c r="G387" s="73"/>
      <c r="H387" s="71"/>
      <c r="I387" s="73"/>
      <c r="J387" s="73"/>
      <c r="K387" s="71"/>
      <c r="L387" s="73"/>
      <c r="M387" s="71"/>
      <c r="N387" s="76"/>
      <c r="O387" s="76"/>
      <c r="P387" s="76"/>
      <c r="Q387" s="71"/>
      <c r="R387" s="71"/>
      <c r="S387" s="71"/>
      <c r="T387" s="71"/>
      <c r="U387" s="71"/>
      <c r="V387" s="71"/>
      <c r="W387" s="71"/>
    </row>
    <row r="388" customFormat="false" ht="14.25" hidden="false" customHeight="false" outlineLevel="0" collapsed="false">
      <c r="A388" s="143" t="s">
        <v>266</v>
      </c>
      <c r="B388" s="144" t="s">
        <v>489</v>
      </c>
      <c r="C388" s="145" t="s">
        <v>161</v>
      </c>
      <c r="D388" s="145"/>
      <c r="E388" s="145"/>
      <c r="F388" s="146"/>
      <c r="G388" s="147" t="s">
        <v>409</v>
      </c>
      <c r="H388" s="147" t="n">
        <f aca="false">SUMIF($C389:$C394,"UE",H389:H394)</f>
        <v>18</v>
      </c>
      <c r="I388" s="148" t="n">
        <f aca="false">SUMIF($C389:$C394,"UE",I389:I394)</f>
        <v>62</v>
      </c>
      <c r="J388" s="148" t="n">
        <f aca="false">SUMIF($C389:$C394,"UE",J389:J394)</f>
        <v>36</v>
      </c>
      <c r="K388" s="148" t="n">
        <f aca="false">SUMIF($C389:$C394,"UE",K389:K394)</f>
        <v>0</v>
      </c>
      <c r="L388" s="148" t="n">
        <f aca="false">SUMIF($C389:$C394,"UE",L389:L394)</f>
        <v>36</v>
      </c>
      <c r="M388" s="148" t="n">
        <f aca="false">SUM(I388:L388)</f>
        <v>134</v>
      </c>
      <c r="N388" s="148"/>
      <c r="O388" s="148"/>
      <c r="P388" s="148"/>
      <c r="Q388" s="149"/>
      <c r="R388" s="149"/>
      <c r="S388" s="148" t="n">
        <v>10</v>
      </c>
      <c r="T388" s="148"/>
      <c r="U388" s="148"/>
      <c r="V388" s="148"/>
      <c r="W388" s="150"/>
    </row>
    <row r="389" customFormat="false" ht="14.25" hidden="false" customHeight="false" outlineLevel="0" collapsed="false">
      <c r="A389" s="151" t="s">
        <v>266</v>
      </c>
      <c r="B389" s="152" t="s">
        <v>490</v>
      </c>
      <c r="C389" s="153" t="s">
        <v>164</v>
      </c>
      <c r="D389" s="153" t="s">
        <v>31</v>
      </c>
      <c r="E389" s="154" t="s">
        <v>411</v>
      </c>
      <c r="F389" s="153" t="s">
        <v>31</v>
      </c>
      <c r="G389" s="155" t="s">
        <v>270</v>
      </c>
      <c r="H389" s="156" t="n">
        <v>9</v>
      </c>
      <c r="I389" s="157" t="n">
        <v>36</v>
      </c>
      <c r="J389" s="157" t="n">
        <v>36</v>
      </c>
      <c r="K389" s="157" t="s">
        <v>32</v>
      </c>
      <c r="L389" s="157" t="n">
        <v>12</v>
      </c>
      <c r="M389" s="157" t="n">
        <f aca="false">SUM(I389:L389)</f>
        <v>84</v>
      </c>
      <c r="N389" s="157"/>
      <c r="O389" s="157"/>
      <c r="P389" s="157"/>
      <c r="Q389" s="158"/>
      <c r="R389" s="158"/>
      <c r="S389" s="157" t="n">
        <v>8</v>
      </c>
      <c r="T389" s="157"/>
      <c r="U389" s="157"/>
      <c r="V389" s="157"/>
      <c r="W389" s="159"/>
    </row>
    <row r="390" customFormat="false" ht="14.25" hidden="false" customHeight="false" outlineLevel="0" collapsed="false">
      <c r="A390" s="99" t="s">
        <v>266</v>
      </c>
      <c r="B390" s="100" t="s">
        <v>271</v>
      </c>
      <c r="C390" s="101" t="s">
        <v>167</v>
      </c>
      <c r="D390" s="101" t="s">
        <v>31</v>
      </c>
      <c r="E390" s="160" t="s">
        <v>411</v>
      </c>
      <c r="F390" s="101" t="s">
        <v>31</v>
      </c>
      <c r="G390" s="102" t="s">
        <v>270</v>
      </c>
      <c r="H390" s="63"/>
      <c r="I390" s="103" t="n">
        <v>36</v>
      </c>
      <c r="J390" s="103" t="n">
        <v>36</v>
      </c>
      <c r="K390" s="103" t="s">
        <v>32</v>
      </c>
      <c r="L390" s="103" t="n">
        <v>12</v>
      </c>
      <c r="M390" s="103" t="n">
        <f aca="false">SUM(I390:L390)</f>
        <v>84</v>
      </c>
      <c r="N390" s="103" t="s">
        <v>168</v>
      </c>
      <c r="O390" s="103" t="s">
        <v>32</v>
      </c>
      <c r="P390" s="103" t="s">
        <v>32</v>
      </c>
      <c r="Q390" s="104" t="s">
        <v>32</v>
      </c>
      <c r="R390" s="104" t="s">
        <v>32</v>
      </c>
      <c r="S390" s="103" t="s">
        <v>32</v>
      </c>
      <c r="T390" s="103" t="s">
        <v>169</v>
      </c>
      <c r="U390" s="103" t="s">
        <v>170</v>
      </c>
      <c r="V390" s="103" t="s">
        <v>171</v>
      </c>
      <c r="W390" s="161"/>
    </row>
    <row r="391" customFormat="false" ht="14.25" hidden="false" customHeight="false" outlineLevel="0" collapsed="false">
      <c r="A391" s="151" t="s">
        <v>266</v>
      </c>
      <c r="B391" s="152" t="s">
        <v>491</v>
      </c>
      <c r="C391" s="153" t="s">
        <v>164</v>
      </c>
      <c r="D391" s="153" t="s">
        <v>31</v>
      </c>
      <c r="E391" s="154" t="s">
        <v>411</v>
      </c>
      <c r="F391" s="153" t="s">
        <v>31</v>
      </c>
      <c r="G391" s="155" t="s">
        <v>274</v>
      </c>
      <c r="H391" s="156" t="n">
        <v>6</v>
      </c>
      <c r="I391" s="157" t="n">
        <v>24</v>
      </c>
      <c r="J391" s="157" t="s">
        <v>32</v>
      </c>
      <c r="K391" s="157" t="s">
        <v>32</v>
      </c>
      <c r="L391" s="157" t="n">
        <v>24</v>
      </c>
      <c r="M391" s="157" t="n">
        <f aca="false">SUM(I391:L391)</f>
        <v>48</v>
      </c>
      <c r="N391" s="157"/>
      <c r="O391" s="157"/>
      <c r="P391" s="157"/>
      <c r="Q391" s="158"/>
      <c r="R391" s="158"/>
      <c r="S391" s="157" t="n">
        <v>8</v>
      </c>
      <c r="T391" s="157"/>
      <c r="U391" s="157"/>
      <c r="V391" s="157"/>
      <c r="W391" s="159"/>
    </row>
    <row r="392" customFormat="false" ht="14.25" hidden="false" customHeight="false" outlineLevel="0" collapsed="false">
      <c r="A392" s="99" t="s">
        <v>266</v>
      </c>
      <c r="B392" s="100" t="s">
        <v>275</v>
      </c>
      <c r="C392" s="101" t="s">
        <v>167</v>
      </c>
      <c r="D392" s="101" t="s">
        <v>31</v>
      </c>
      <c r="E392" s="160" t="s">
        <v>411</v>
      </c>
      <c r="F392" s="101" t="s">
        <v>31</v>
      </c>
      <c r="G392" s="102" t="s">
        <v>274</v>
      </c>
      <c r="H392" s="63"/>
      <c r="I392" s="103" t="n">
        <v>24</v>
      </c>
      <c r="J392" s="103" t="s">
        <v>32</v>
      </c>
      <c r="K392" s="103" t="s">
        <v>32</v>
      </c>
      <c r="L392" s="103" t="n">
        <v>24</v>
      </c>
      <c r="M392" s="103" t="n">
        <f aca="false">SUM(I392:L392)</f>
        <v>48</v>
      </c>
      <c r="N392" s="103" t="s">
        <v>168</v>
      </c>
      <c r="O392" s="103" t="s">
        <v>32</v>
      </c>
      <c r="P392" s="103" t="s">
        <v>32</v>
      </c>
      <c r="Q392" s="104" t="s">
        <v>32</v>
      </c>
      <c r="R392" s="104" t="s">
        <v>32</v>
      </c>
      <c r="S392" s="103" t="s">
        <v>32</v>
      </c>
      <c r="T392" s="103" t="s">
        <v>169</v>
      </c>
      <c r="U392" s="103" t="s">
        <v>170</v>
      </c>
      <c r="V392" s="103" t="s">
        <v>171</v>
      </c>
      <c r="W392" s="161"/>
    </row>
    <row r="393" customFormat="false" ht="14.25" hidden="false" customHeight="false" outlineLevel="0" collapsed="false">
      <c r="A393" s="151" t="s">
        <v>266</v>
      </c>
      <c r="B393" s="152" t="s">
        <v>492</v>
      </c>
      <c r="C393" s="153" t="s">
        <v>164</v>
      </c>
      <c r="D393" s="153" t="s">
        <v>31</v>
      </c>
      <c r="E393" s="154" t="s">
        <v>411</v>
      </c>
      <c r="F393" s="153" t="s">
        <v>31</v>
      </c>
      <c r="G393" s="155" t="s">
        <v>277</v>
      </c>
      <c r="H393" s="156" t="n">
        <v>3</v>
      </c>
      <c r="I393" s="157" t="n">
        <v>2</v>
      </c>
      <c r="J393" s="157" t="s">
        <v>32</v>
      </c>
      <c r="K393" s="157" t="s">
        <v>32</v>
      </c>
      <c r="L393" s="157" t="s">
        <v>32</v>
      </c>
      <c r="M393" s="157" t="n">
        <f aca="false">SUM(I393:L393)</f>
        <v>2</v>
      </c>
      <c r="N393" s="157"/>
      <c r="O393" s="157"/>
      <c r="P393" s="157"/>
      <c r="Q393" s="158"/>
      <c r="R393" s="158"/>
      <c r="S393" s="157" t="n">
        <v>8</v>
      </c>
      <c r="T393" s="157"/>
      <c r="U393" s="157"/>
      <c r="V393" s="157"/>
      <c r="W393" s="159"/>
    </row>
    <row r="394" customFormat="false" ht="14.25" hidden="false" customHeight="false" outlineLevel="0" collapsed="false">
      <c r="A394" s="99" t="s">
        <v>266</v>
      </c>
      <c r="B394" s="100" t="s">
        <v>278</v>
      </c>
      <c r="C394" s="101" t="s">
        <v>167</v>
      </c>
      <c r="D394" s="101" t="s">
        <v>31</v>
      </c>
      <c r="E394" s="160" t="s">
        <v>411</v>
      </c>
      <c r="F394" s="101" t="s">
        <v>31</v>
      </c>
      <c r="G394" s="102" t="s">
        <v>277</v>
      </c>
      <c r="H394" s="63"/>
      <c r="I394" s="103" t="n">
        <v>2</v>
      </c>
      <c r="J394" s="103" t="s">
        <v>32</v>
      </c>
      <c r="K394" s="103" t="s">
        <v>32</v>
      </c>
      <c r="L394" s="103" t="s">
        <v>32</v>
      </c>
      <c r="M394" s="103" t="n">
        <f aca="false">SUM(I394:L394)</f>
        <v>2</v>
      </c>
      <c r="N394" s="103" t="s">
        <v>168</v>
      </c>
      <c r="O394" s="161"/>
      <c r="P394" s="161"/>
      <c r="Q394" s="161"/>
      <c r="R394" s="161"/>
      <c r="S394" s="161"/>
      <c r="T394" s="103" t="s">
        <v>261</v>
      </c>
      <c r="U394" s="161"/>
      <c r="V394" s="161"/>
      <c r="W394" s="161"/>
    </row>
    <row r="395" customFormat="false" ht="14.25" hidden="false" customHeight="true" outlineLevel="0" collapsed="false">
      <c r="A395" s="121"/>
      <c r="B395" s="63"/>
      <c r="C395" s="122"/>
      <c r="D395" s="122"/>
      <c r="E395" s="101"/>
      <c r="F395" s="122"/>
      <c r="G395" s="123"/>
      <c r="H395" s="124"/>
      <c r="I395" s="125"/>
      <c r="J395" s="125"/>
      <c r="K395" s="125"/>
      <c r="L395" s="125"/>
      <c r="M395" s="125" t="n">
        <f aca="false">SUM(I395:L395)</f>
        <v>0</v>
      </c>
      <c r="N395" s="125"/>
      <c r="O395" s="125"/>
      <c r="P395" s="125"/>
      <c r="Q395" s="126"/>
      <c r="R395" s="126"/>
      <c r="S395" s="125"/>
      <c r="T395" s="125"/>
      <c r="U395" s="125"/>
      <c r="V395" s="125"/>
      <c r="W395" s="110"/>
    </row>
    <row r="396" customFormat="false" ht="14.25" hidden="false" customHeight="false" outlineLevel="0" collapsed="false">
      <c r="A396" s="143" t="s">
        <v>266</v>
      </c>
      <c r="B396" s="144" t="s">
        <v>493</v>
      </c>
      <c r="C396" s="145" t="s">
        <v>161</v>
      </c>
      <c r="D396" s="145"/>
      <c r="E396" s="145"/>
      <c r="F396" s="146"/>
      <c r="G396" s="147" t="s">
        <v>415</v>
      </c>
      <c r="H396" s="147" t="n">
        <f aca="false">SUMIF($C397:$C402,"UE",H397:H402)</f>
        <v>9</v>
      </c>
      <c r="I396" s="148" t="n">
        <f aca="false">SUMIF($C397:$C402,"UE",I397:I402)</f>
        <v>70</v>
      </c>
      <c r="J396" s="148" t="n">
        <f aca="false">SUMIF($C397:$C402,"UE",J397:J402)</f>
        <v>42</v>
      </c>
      <c r="K396" s="148" t="n">
        <f aca="false">SUMIF($C397:$C402,"UE",K397:K402)</f>
        <v>4</v>
      </c>
      <c r="L396" s="148" t="n">
        <f aca="false">SUMIF($C397:$C402,"UE",L397:L402)</f>
        <v>28</v>
      </c>
      <c r="M396" s="148" t="n">
        <f aca="false">SUM(I396:L396)</f>
        <v>144</v>
      </c>
      <c r="N396" s="148"/>
      <c r="O396" s="148"/>
      <c r="P396" s="148"/>
      <c r="Q396" s="149"/>
      <c r="R396" s="149"/>
      <c r="S396" s="148" t="s">
        <v>32</v>
      </c>
      <c r="T396" s="148"/>
      <c r="U396" s="148"/>
      <c r="V396" s="148"/>
      <c r="W396" s="150"/>
    </row>
    <row r="397" customFormat="false" ht="14.25" hidden="false" customHeight="false" outlineLevel="0" collapsed="false">
      <c r="A397" s="151" t="s">
        <v>266</v>
      </c>
      <c r="B397" s="152" t="s">
        <v>494</v>
      </c>
      <c r="C397" s="153" t="s">
        <v>164</v>
      </c>
      <c r="D397" s="153" t="s">
        <v>31</v>
      </c>
      <c r="E397" s="154" t="s">
        <v>411</v>
      </c>
      <c r="F397" s="153" t="s">
        <v>31</v>
      </c>
      <c r="G397" s="155" t="s">
        <v>495</v>
      </c>
      <c r="H397" s="156" t="n">
        <v>9</v>
      </c>
      <c r="I397" s="157" t="n">
        <f aca="false">SUM(I398:I404)</f>
        <v>70</v>
      </c>
      <c r="J397" s="157" t="n">
        <f aca="false">SUM(J398:J404)</f>
        <v>42</v>
      </c>
      <c r="K397" s="157" t="n">
        <f aca="false">SUM(K398:K404)</f>
        <v>4</v>
      </c>
      <c r="L397" s="157" t="n">
        <f aca="false">SUM(L398:L404)</f>
        <v>28</v>
      </c>
      <c r="M397" s="157" t="n">
        <f aca="false">SUM(I397:L397)</f>
        <v>144</v>
      </c>
      <c r="N397" s="157"/>
      <c r="O397" s="157"/>
      <c r="P397" s="157"/>
      <c r="Q397" s="158"/>
      <c r="R397" s="158"/>
      <c r="S397" s="157" t="s">
        <v>32</v>
      </c>
      <c r="T397" s="157"/>
      <c r="U397" s="157"/>
      <c r="V397" s="157"/>
      <c r="W397" s="159"/>
    </row>
    <row r="398" s="36" customFormat="true" ht="14.25" hidden="false" customHeight="false" outlineLevel="0" collapsed="false">
      <c r="A398" s="99" t="s">
        <v>266</v>
      </c>
      <c r="B398" s="100" t="s">
        <v>496</v>
      </c>
      <c r="C398" s="101" t="s">
        <v>167</v>
      </c>
      <c r="D398" s="101" t="s">
        <v>31</v>
      </c>
      <c r="E398" s="160" t="s">
        <v>411</v>
      </c>
      <c r="F398" s="101" t="s">
        <v>31</v>
      </c>
      <c r="G398" s="102" t="s">
        <v>497</v>
      </c>
      <c r="H398" s="162" t="s">
        <v>474</v>
      </c>
      <c r="I398" s="163" t="n">
        <v>9</v>
      </c>
      <c r="J398" s="163" t="n">
        <v>8</v>
      </c>
      <c r="K398" s="163" t="s">
        <v>32</v>
      </c>
      <c r="L398" s="163" t="n">
        <v>8</v>
      </c>
      <c r="M398" s="163" t="n">
        <f aca="false">SUM(I398:L398)</f>
        <v>25</v>
      </c>
      <c r="N398" s="164"/>
      <c r="O398" s="160" t="s">
        <v>421</v>
      </c>
      <c r="P398" s="166"/>
      <c r="Q398" s="165" t="s">
        <v>422</v>
      </c>
      <c r="R398" s="165" t="s">
        <v>423</v>
      </c>
      <c r="S398" s="160"/>
      <c r="T398" s="166" t="s">
        <v>169</v>
      </c>
      <c r="U398" s="165" t="s">
        <v>422</v>
      </c>
      <c r="V398" s="165" t="s">
        <v>423</v>
      </c>
      <c r="W398" s="164"/>
    </row>
    <row r="399" s="36" customFormat="true" ht="14.25" hidden="false" customHeight="false" outlineLevel="0" collapsed="false">
      <c r="A399" s="99" t="s">
        <v>266</v>
      </c>
      <c r="B399" s="100" t="s">
        <v>498</v>
      </c>
      <c r="C399" s="101" t="s">
        <v>167</v>
      </c>
      <c r="D399" s="101" t="s">
        <v>31</v>
      </c>
      <c r="E399" s="160" t="s">
        <v>411</v>
      </c>
      <c r="F399" s="101" t="s">
        <v>31</v>
      </c>
      <c r="G399" s="102" t="s">
        <v>499</v>
      </c>
      <c r="H399" s="162" t="s">
        <v>474</v>
      </c>
      <c r="I399" s="163" t="n">
        <v>18</v>
      </c>
      <c r="J399" s="163" t="n">
        <v>4</v>
      </c>
      <c r="K399" s="163" t="n">
        <v>4</v>
      </c>
      <c r="L399" s="163" t="s">
        <v>32</v>
      </c>
      <c r="M399" s="163" t="n">
        <f aca="false">SUM(I399:L399)</f>
        <v>26</v>
      </c>
      <c r="N399" s="164"/>
      <c r="O399" s="170" t="s">
        <v>500</v>
      </c>
      <c r="P399" s="166"/>
      <c r="Q399" s="165" t="s">
        <v>422</v>
      </c>
      <c r="R399" s="165" t="s">
        <v>427</v>
      </c>
      <c r="S399" s="160"/>
      <c r="T399" s="166" t="s">
        <v>169</v>
      </c>
      <c r="U399" s="166" t="s">
        <v>422</v>
      </c>
      <c r="V399" s="166" t="s">
        <v>427</v>
      </c>
      <c r="W399" s="164"/>
    </row>
    <row r="400" s="36" customFormat="true" ht="14.25" hidden="false" customHeight="false" outlineLevel="0" collapsed="false">
      <c r="A400" s="99" t="s">
        <v>266</v>
      </c>
      <c r="B400" s="100" t="s">
        <v>501</v>
      </c>
      <c r="C400" s="101" t="s">
        <v>167</v>
      </c>
      <c r="D400" s="101" t="s">
        <v>31</v>
      </c>
      <c r="E400" s="160" t="s">
        <v>411</v>
      </c>
      <c r="F400" s="101" t="s">
        <v>31</v>
      </c>
      <c r="G400" s="102" t="s">
        <v>502</v>
      </c>
      <c r="H400" s="162" t="s">
        <v>474</v>
      </c>
      <c r="I400" s="163" t="n">
        <v>12</v>
      </c>
      <c r="J400" s="163" t="n">
        <v>12</v>
      </c>
      <c r="K400" s="163" t="s">
        <v>32</v>
      </c>
      <c r="L400" s="163" t="s">
        <v>32</v>
      </c>
      <c r="M400" s="163" t="n">
        <f aca="false">SUM(I400:L400)</f>
        <v>24</v>
      </c>
      <c r="N400" s="103" t="s">
        <v>168</v>
      </c>
      <c r="O400" s="164"/>
      <c r="P400" s="164"/>
      <c r="Q400" s="164"/>
      <c r="R400" s="164"/>
      <c r="S400" s="164"/>
      <c r="T400" s="166" t="s">
        <v>169</v>
      </c>
      <c r="U400" s="164"/>
      <c r="V400" s="164"/>
      <c r="W400" s="164"/>
    </row>
    <row r="401" s="36" customFormat="true" ht="14.25" hidden="false" customHeight="false" outlineLevel="0" collapsed="false">
      <c r="A401" s="99" t="s">
        <v>266</v>
      </c>
      <c r="B401" s="100" t="s">
        <v>503</v>
      </c>
      <c r="C401" s="101" t="s">
        <v>167</v>
      </c>
      <c r="D401" s="101" t="s">
        <v>31</v>
      </c>
      <c r="E401" s="160" t="s">
        <v>411</v>
      </c>
      <c r="F401" s="101" t="s">
        <v>31</v>
      </c>
      <c r="G401" s="102" t="s">
        <v>504</v>
      </c>
      <c r="H401" s="162" t="s">
        <v>474</v>
      </c>
      <c r="I401" s="163" t="n">
        <v>19</v>
      </c>
      <c r="J401" s="163" t="n">
        <v>6</v>
      </c>
      <c r="K401" s="163" t="s">
        <v>32</v>
      </c>
      <c r="L401" s="163" t="s">
        <v>32</v>
      </c>
      <c r="M401" s="163" t="n">
        <f aca="false">SUM(I401:L401)</f>
        <v>25</v>
      </c>
      <c r="N401" s="164"/>
      <c r="O401" s="160" t="s">
        <v>421</v>
      </c>
      <c r="P401" s="166"/>
      <c r="Q401" s="165" t="s">
        <v>422</v>
      </c>
      <c r="R401" s="165" t="s">
        <v>423</v>
      </c>
      <c r="S401" s="160"/>
      <c r="T401" s="166" t="s">
        <v>169</v>
      </c>
      <c r="U401" s="166" t="s">
        <v>422</v>
      </c>
      <c r="V401" s="166" t="s">
        <v>423</v>
      </c>
      <c r="W401" s="164"/>
    </row>
    <row r="402" s="36" customFormat="true" ht="14.25" hidden="false" customHeight="false" outlineLevel="0" collapsed="false">
      <c r="A402" s="99" t="s">
        <v>266</v>
      </c>
      <c r="B402" s="100" t="s">
        <v>505</v>
      </c>
      <c r="C402" s="101" t="s">
        <v>167</v>
      </c>
      <c r="D402" s="101" t="s">
        <v>31</v>
      </c>
      <c r="E402" s="160" t="s">
        <v>411</v>
      </c>
      <c r="F402" s="101" t="s">
        <v>31</v>
      </c>
      <c r="G402" s="102" t="s">
        <v>506</v>
      </c>
      <c r="H402" s="162" t="s">
        <v>474</v>
      </c>
      <c r="I402" s="163" t="n">
        <v>12</v>
      </c>
      <c r="J402" s="163" t="n">
        <v>12</v>
      </c>
      <c r="K402" s="163" t="s">
        <v>32</v>
      </c>
      <c r="L402" s="163" t="s">
        <v>32</v>
      </c>
      <c r="M402" s="163" t="n">
        <f aca="false">SUM(I402:L402)</f>
        <v>24</v>
      </c>
      <c r="N402" s="164"/>
      <c r="O402" s="160" t="s">
        <v>421</v>
      </c>
      <c r="P402" s="166"/>
      <c r="Q402" s="165" t="s">
        <v>422</v>
      </c>
      <c r="R402" s="165" t="s">
        <v>423</v>
      </c>
      <c r="S402" s="160"/>
      <c r="T402" s="166" t="s">
        <v>169</v>
      </c>
      <c r="U402" s="166" t="s">
        <v>422</v>
      </c>
      <c r="V402" s="166" t="s">
        <v>423</v>
      </c>
      <c r="W402" s="164"/>
    </row>
    <row r="403" s="36" customFormat="true" ht="14.25" hidden="false" customHeight="false" outlineLevel="0" collapsed="false">
      <c r="A403" s="99" t="s">
        <v>266</v>
      </c>
      <c r="B403" s="100" t="s">
        <v>507</v>
      </c>
      <c r="C403" s="101" t="s">
        <v>167</v>
      </c>
      <c r="D403" s="101" t="s">
        <v>31</v>
      </c>
      <c r="E403" s="160" t="s">
        <v>411</v>
      </c>
      <c r="F403" s="101" t="s">
        <v>31</v>
      </c>
      <c r="G403" s="102" t="s">
        <v>508</v>
      </c>
      <c r="H403" s="162" t="s">
        <v>433</v>
      </c>
      <c r="I403" s="163" t="s">
        <v>32</v>
      </c>
      <c r="J403" s="163" t="s">
        <v>32</v>
      </c>
      <c r="K403" s="163" t="s">
        <v>32</v>
      </c>
      <c r="L403" s="163" t="n">
        <v>8</v>
      </c>
      <c r="M403" s="163" t="n">
        <f aca="false">SUM(I403:L403)</f>
        <v>8</v>
      </c>
      <c r="N403" s="103" t="s">
        <v>168</v>
      </c>
      <c r="O403" s="164"/>
      <c r="P403" s="164"/>
      <c r="Q403" s="164"/>
      <c r="R403" s="164"/>
      <c r="S403" s="164"/>
      <c r="T403" s="166" t="s">
        <v>169</v>
      </c>
      <c r="U403" s="164"/>
      <c r="V403" s="164"/>
      <c r="W403" s="164"/>
    </row>
    <row r="404" s="36" customFormat="true" ht="14.25" hidden="false" customHeight="false" outlineLevel="0" collapsed="false">
      <c r="A404" s="99" t="s">
        <v>266</v>
      </c>
      <c r="B404" s="100" t="s">
        <v>509</v>
      </c>
      <c r="C404" s="101" t="s">
        <v>167</v>
      </c>
      <c r="D404" s="101" t="s">
        <v>31</v>
      </c>
      <c r="E404" s="160" t="s">
        <v>411</v>
      </c>
      <c r="F404" s="101" t="s">
        <v>31</v>
      </c>
      <c r="G404" s="102" t="s">
        <v>510</v>
      </c>
      <c r="H404" s="162" t="s">
        <v>433</v>
      </c>
      <c r="I404" s="163" t="s">
        <v>32</v>
      </c>
      <c r="J404" s="163" t="s">
        <v>32</v>
      </c>
      <c r="K404" s="163" t="s">
        <v>32</v>
      </c>
      <c r="L404" s="163" t="n">
        <v>12</v>
      </c>
      <c r="M404" s="163" t="n">
        <f aca="false">SUM(I404:L404)</f>
        <v>12</v>
      </c>
      <c r="N404" s="103" t="s">
        <v>168</v>
      </c>
      <c r="O404" s="164"/>
      <c r="P404" s="164"/>
      <c r="Q404" s="164"/>
      <c r="R404" s="164"/>
      <c r="S404" s="164"/>
      <c r="T404" s="166" t="s">
        <v>169</v>
      </c>
      <c r="U404" s="164"/>
      <c r="V404" s="164"/>
      <c r="W404" s="164"/>
    </row>
    <row r="405" s="36" customFormat="true" ht="14.25" hidden="false" customHeight="false" outlineLevel="0" collapsed="false">
      <c r="A405" s="99" t="s">
        <v>266</v>
      </c>
      <c r="B405" s="100" t="s">
        <v>511</v>
      </c>
      <c r="C405" s="101" t="s">
        <v>167</v>
      </c>
      <c r="D405" s="101" t="s">
        <v>31</v>
      </c>
      <c r="E405" s="160" t="s">
        <v>411</v>
      </c>
      <c r="F405" s="101" t="s">
        <v>31</v>
      </c>
      <c r="G405" s="102" t="s">
        <v>512</v>
      </c>
      <c r="H405" s="162" t="s">
        <v>433</v>
      </c>
      <c r="I405" s="163" t="n">
        <v>4</v>
      </c>
      <c r="J405" s="163" t="s">
        <v>32</v>
      </c>
      <c r="K405" s="163" t="s">
        <v>32</v>
      </c>
      <c r="L405" s="163" t="n">
        <v>4</v>
      </c>
      <c r="M405" s="163" t="n">
        <f aca="false">SUM(I405:L405)</f>
        <v>8</v>
      </c>
      <c r="N405" s="103" t="s">
        <v>168</v>
      </c>
      <c r="O405" s="164"/>
      <c r="P405" s="164"/>
      <c r="Q405" s="164"/>
      <c r="R405" s="164"/>
      <c r="S405" s="164"/>
      <c r="T405" s="166" t="s">
        <v>169</v>
      </c>
      <c r="U405" s="164"/>
      <c r="V405" s="164"/>
      <c r="W405" s="164"/>
    </row>
    <row r="406" customFormat="false" ht="14.25" hidden="false" customHeight="true" outlineLevel="0" collapsed="false">
      <c r="A406" s="121"/>
      <c r="B406" s="63"/>
      <c r="C406" s="122"/>
      <c r="D406" s="122"/>
      <c r="E406" s="101"/>
      <c r="F406" s="122"/>
      <c r="G406" s="123"/>
      <c r="H406" s="124"/>
      <c r="I406" s="125"/>
      <c r="J406" s="125"/>
      <c r="K406" s="125"/>
      <c r="L406" s="125"/>
      <c r="M406" s="125" t="n">
        <f aca="false">SUM(I406:L406)</f>
        <v>0</v>
      </c>
      <c r="N406" s="125"/>
      <c r="O406" s="125"/>
      <c r="P406" s="125"/>
      <c r="Q406" s="126"/>
      <c r="R406" s="126"/>
      <c r="S406" s="125"/>
      <c r="T406" s="125"/>
      <c r="U406" s="125"/>
      <c r="V406" s="125"/>
      <c r="W406" s="110"/>
      <c r="XEI406" s="171"/>
      <c r="XEJ406" s="171"/>
      <c r="XEK406" s="171"/>
      <c r="XEL406" s="171"/>
    </row>
    <row r="407" customFormat="false" ht="14.25" hidden="false" customHeight="false" outlineLevel="0" collapsed="false">
      <c r="A407" s="143" t="s">
        <v>266</v>
      </c>
      <c r="B407" s="144" t="s">
        <v>513</v>
      </c>
      <c r="C407" s="145" t="s">
        <v>161</v>
      </c>
      <c r="D407" s="145"/>
      <c r="E407" s="145"/>
      <c r="F407" s="146"/>
      <c r="G407" s="147" t="s">
        <v>188</v>
      </c>
      <c r="H407" s="147" t="n">
        <f aca="false">SUM(H408:H409)</f>
        <v>3</v>
      </c>
      <c r="I407" s="148" t="n">
        <f aca="false">I408</f>
        <v>2</v>
      </c>
      <c r="J407" s="148" t="n">
        <f aca="false">J408</f>
        <v>14</v>
      </c>
      <c r="K407" s="148" t="n">
        <f aca="false">K408</f>
        <v>0</v>
      </c>
      <c r="L407" s="148" t="n">
        <f aca="false">L408</f>
        <v>0</v>
      </c>
      <c r="M407" s="148" t="n">
        <f aca="false">SUM(I407:L407)</f>
        <v>16</v>
      </c>
      <c r="N407" s="148"/>
      <c r="O407" s="148"/>
      <c r="P407" s="148"/>
      <c r="Q407" s="149"/>
      <c r="R407" s="149"/>
      <c r="S407" s="148" t="s">
        <v>32</v>
      </c>
      <c r="T407" s="148"/>
      <c r="U407" s="148"/>
      <c r="V407" s="148"/>
      <c r="W407" s="150"/>
      <c r="XEI407" s="171"/>
      <c r="XEJ407" s="171"/>
      <c r="XEK407" s="171"/>
      <c r="XEL407" s="171"/>
    </row>
    <row r="408" customFormat="false" ht="14.25" hidden="false" customHeight="false" outlineLevel="0" collapsed="false">
      <c r="A408" s="151" t="s">
        <v>266</v>
      </c>
      <c r="B408" s="152" t="s">
        <v>514</v>
      </c>
      <c r="C408" s="153" t="s">
        <v>164</v>
      </c>
      <c r="D408" s="153" t="s">
        <v>31</v>
      </c>
      <c r="E408" s="172" t="s">
        <v>438</v>
      </c>
      <c r="F408" s="153" t="s">
        <v>31</v>
      </c>
      <c r="G408" s="155" t="s">
        <v>515</v>
      </c>
      <c r="H408" s="154" t="n">
        <v>3</v>
      </c>
      <c r="I408" s="157" t="n">
        <f aca="false">SUM(I409:I420)</f>
        <v>2</v>
      </c>
      <c r="J408" s="157" t="n">
        <f aca="false">SUM(J409:J420)</f>
        <v>14</v>
      </c>
      <c r="K408" s="157" t="n">
        <f aca="false">SUM(K409:K420)</f>
        <v>0</v>
      </c>
      <c r="L408" s="157" t="n">
        <f aca="false">SUM(L409:L420)</f>
        <v>0</v>
      </c>
      <c r="M408" s="157" t="n">
        <f aca="false">SUM(I408:L408)</f>
        <v>16</v>
      </c>
      <c r="N408" s="157"/>
      <c r="O408" s="157"/>
      <c r="P408" s="157"/>
      <c r="Q408" s="158"/>
      <c r="R408" s="158"/>
      <c r="S408" s="157" t="s">
        <v>32</v>
      </c>
      <c r="T408" s="157"/>
      <c r="U408" s="157"/>
      <c r="V408" s="157"/>
      <c r="W408" s="159"/>
      <c r="XEI408" s="171"/>
      <c r="XEJ408" s="171"/>
      <c r="XEK408" s="171"/>
      <c r="XEL408" s="171"/>
    </row>
    <row r="409" customFormat="false" ht="14.25" hidden="false" customHeight="false" outlineLevel="0" collapsed="false">
      <c r="A409" s="99" t="s">
        <v>266</v>
      </c>
      <c r="B409" s="100" t="s">
        <v>516</v>
      </c>
      <c r="C409" s="101" t="s">
        <v>167</v>
      </c>
      <c r="D409" s="101" t="s">
        <v>26</v>
      </c>
      <c r="E409" s="172" t="s">
        <v>438</v>
      </c>
      <c r="F409" s="101" t="s">
        <v>31</v>
      </c>
      <c r="G409" s="102" t="s">
        <v>517</v>
      </c>
      <c r="H409" s="162"/>
      <c r="I409" s="103" t="n">
        <v>2</v>
      </c>
      <c r="J409" s="103" t="n">
        <v>14</v>
      </c>
      <c r="K409" s="103" t="s">
        <v>32</v>
      </c>
      <c r="L409" s="103" t="s">
        <v>32</v>
      </c>
      <c r="M409" s="103" t="n">
        <f aca="false">SUM(I409:L409)</f>
        <v>16</v>
      </c>
      <c r="N409" s="103"/>
      <c r="O409" s="103"/>
      <c r="P409" s="103"/>
      <c r="Q409" s="103"/>
      <c r="R409" s="103"/>
      <c r="S409" s="103"/>
      <c r="T409" s="103"/>
      <c r="U409" s="103"/>
      <c r="V409" s="103"/>
      <c r="W409" s="103"/>
      <c r="XEI409" s="171"/>
      <c r="XEJ409" s="171"/>
      <c r="XEK409" s="171"/>
      <c r="XEL409" s="171"/>
    </row>
    <row r="410" customFormat="false" ht="14.25" hidden="false" customHeight="false" outlineLevel="0" collapsed="false">
      <c r="A410" s="99" t="s">
        <v>266</v>
      </c>
      <c r="B410" s="100" t="s">
        <v>518</v>
      </c>
      <c r="C410" s="101" t="s">
        <v>237</v>
      </c>
      <c r="D410" s="101" t="s">
        <v>26</v>
      </c>
      <c r="E410" s="172" t="s">
        <v>438</v>
      </c>
      <c r="F410" s="101" t="s">
        <v>31</v>
      </c>
      <c r="G410" s="102" t="s">
        <v>519</v>
      </c>
      <c r="H410" s="162"/>
      <c r="I410" s="103" t="s">
        <v>32</v>
      </c>
      <c r="J410" s="103" t="s">
        <v>32</v>
      </c>
      <c r="K410" s="103" t="s">
        <v>32</v>
      </c>
      <c r="L410" s="103" t="s">
        <v>32</v>
      </c>
      <c r="M410" s="103" t="n">
        <f aca="false">SUM(I410:L410)</f>
        <v>0</v>
      </c>
      <c r="N410" s="103"/>
      <c r="O410" s="103"/>
      <c r="P410" s="103"/>
      <c r="Q410" s="103"/>
      <c r="R410" s="103"/>
      <c r="S410" s="103"/>
      <c r="T410" s="103"/>
      <c r="U410" s="103"/>
      <c r="V410" s="103"/>
      <c r="W410" s="103"/>
      <c r="XEI410" s="171"/>
      <c r="XEJ410" s="171"/>
      <c r="XEK410" s="171"/>
      <c r="XEL410" s="171"/>
    </row>
    <row r="411" customFormat="false" ht="14.25" hidden="false" customHeight="true" outlineLevel="0" collapsed="false">
      <c r="A411" s="121"/>
      <c r="B411" s="63"/>
      <c r="C411" s="122"/>
      <c r="D411" s="122"/>
      <c r="E411" s="101"/>
      <c r="F411" s="122"/>
      <c r="G411" s="123"/>
      <c r="H411" s="124"/>
      <c r="I411" s="125"/>
      <c r="J411" s="125"/>
      <c r="K411" s="125"/>
      <c r="L411" s="125"/>
      <c r="M411" s="125" t="n">
        <f aca="false">SUM(I411:L411)</f>
        <v>0</v>
      </c>
      <c r="N411" s="125"/>
      <c r="O411" s="125"/>
      <c r="P411" s="125"/>
      <c r="Q411" s="126"/>
      <c r="R411" s="126"/>
      <c r="S411" s="125"/>
      <c r="T411" s="125"/>
      <c r="U411" s="125"/>
      <c r="V411" s="125"/>
      <c r="W411" s="110"/>
      <c r="XEI411" s="171"/>
      <c r="XEJ411" s="171"/>
      <c r="XEK411" s="171"/>
      <c r="XEL411" s="171"/>
    </row>
    <row r="412" customFormat="false" ht="14.25" hidden="false" customHeight="false" outlineLevel="0" collapsed="false">
      <c r="A412" s="128" t="s">
        <v>266</v>
      </c>
      <c r="B412" s="129" t="s">
        <v>520</v>
      </c>
      <c r="C412" s="130" t="s">
        <v>237</v>
      </c>
      <c r="D412" s="130" t="s">
        <v>26</v>
      </c>
      <c r="E412" s="168"/>
      <c r="F412" s="130" t="s">
        <v>31</v>
      </c>
      <c r="G412" s="131" t="s">
        <v>238</v>
      </c>
      <c r="H412" s="132" t="n">
        <v>0</v>
      </c>
      <c r="I412" s="133"/>
      <c r="J412" s="133"/>
      <c r="K412" s="133"/>
      <c r="L412" s="133"/>
      <c r="M412" s="133" t="n">
        <f aca="false">SUM(I412:L412)</f>
        <v>0</v>
      </c>
      <c r="N412" s="133"/>
      <c r="O412" s="133"/>
      <c r="P412" s="133"/>
      <c r="Q412" s="134"/>
      <c r="R412" s="134"/>
      <c r="S412" s="133"/>
      <c r="T412" s="133"/>
      <c r="U412" s="133"/>
      <c r="V412" s="133"/>
      <c r="W412" s="135"/>
      <c r="XEI412" s="171"/>
      <c r="XEJ412" s="171"/>
      <c r="XEK412" s="171"/>
      <c r="XEL412" s="171"/>
    </row>
    <row r="413" customFormat="false" ht="14.25" hidden="false" customHeight="true" outlineLevel="0" collapsed="false">
      <c r="A413" s="121"/>
      <c r="B413" s="63" t="s">
        <v>295</v>
      </c>
      <c r="C413" s="122"/>
      <c r="D413" s="122"/>
      <c r="E413" s="101"/>
      <c r="F413" s="122"/>
      <c r="G413" s="123"/>
      <c r="H413" s="124"/>
      <c r="I413" s="125"/>
      <c r="J413" s="125"/>
      <c r="K413" s="125"/>
      <c r="L413" s="125"/>
      <c r="M413" s="125" t="n">
        <f aca="false">SUM(I413:L413)</f>
        <v>0</v>
      </c>
      <c r="N413" s="125"/>
      <c r="O413" s="125"/>
      <c r="P413" s="125"/>
      <c r="Q413" s="126"/>
      <c r="R413" s="126"/>
      <c r="S413" s="125"/>
      <c r="T413" s="125"/>
      <c r="U413" s="125"/>
      <c r="V413" s="125"/>
      <c r="W413" s="110"/>
    </row>
    <row r="414" customFormat="false" ht="14.25" hidden="true" customHeight="true" outlineLevel="0" collapsed="false">
      <c r="A414" s="121"/>
      <c r="B414" s="63"/>
      <c r="C414" s="122"/>
      <c r="D414" s="122"/>
      <c r="E414" s="101"/>
      <c r="F414" s="122"/>
      <c r="G414" s="123"/>
      <c r="H414" s="124"/>
      <c r="I414" s="125"/>
      <c r="J414" s="125"/>
      <c r="K414" s="125"/>
      <c r="L414" s="125"/>
      <c r="M414" s="125" t="n">
        <f aca="false">SUM(I414:L414)</f>
        <v>0</v>
      </c>
      <c r="N414" s="125"/>
      <c r="O414" s="125"/>
      <c r="P414" s="125"/>
      <c r="Q414" s="126"/>
      <c r="R414" s="126"/>
      <c r="S414" s="125"/>
      <c r="T414" s="125"/>
      <c r="U414" s="125"/>
      <c r="V414" s="125"/>
      <c r="W414" s="110"/>
    </row>
    <row r="415" customFormat="false" ht="14.25" hidden="true" customHeight="true" outlineLevel="0" collapsed="false">
      <c r="A415" s="121"/>
      <c r="B415" s="63"/>
      <c r="C415" s="122"/>
      <c r="D415" s="122"/>
      <c r="E415" s="101"/>
      <c r="F415" s="122"/>
      <c r="G415" s="123"/>
      <c r="H415" s="124"/>
      <c r="I415" s="125"/>
      <c r="J415" s="125"/>
      <c r="K415" s="125"/>
      <c r="L415" s="125"/>
      <c r="M415" s="125" t="n">
        <f aca="false">SUM(I415:L415)</f>
        <v>0</v>
      </c>
      <c r="N415" s="125"/>
      <c r="O415" s="125"/>
      <c r="P415" s="125"/>
      <c r="Q415" s="126"/>
      <c r="R415" s="126"/>
      <c r="S415" s="125"/>
      <c r="T415" s="125"/>
      <c r="U415" s="125"/>
      <c r="V415" s="125"/>
      <c r="W415" s="110"/>
    </row>
    <row r="416" customFormat="false" ht="14.25" hidden="true" customHeight="true" outlineLevel="0" collapsed="false">
      <c r="A416" s="121"/>
      <c r="B416" s="63"/>
      <c r="C416" s="122"/>
      <c r="D416" s="122"/>
      <c r="E416" s="101"/>
      <c r="F416" s="122"/>
      <c r="G416" s="123"/>
      <c r="H416" s="124"/>
      <c r="I416" s="125"/>
      <c r="J416" s="125"/>
      <c r="K416" s="125"/>
      <c r="L416" s="125"/>
      <c r="M416" s="125" t="n">
        <f aca="false">SUM(I416:L416)</f>
        <v>0</v>
      </c>
      <c r="N416" s="125"/>
      <c r="O416" s="125"/>
      <c r="P416" s="125"/>
      <c r="Q416" s="126"/>
      <c r="R416" s="126"/>
      <c r="S416" s="125"/>
      <c r="T416" s="125"/>
      <c r="U416" s="125"/>
      <c r="V416" s="125"/>
      <c r="W416" s="110"/>
    </row>
    <row r="417" customFormat="false" ht="14.25" hidden="true" customHeight="true" outlineLevel="0" collapsed="false">
      <c r="A417" s="121"/>
      <c r="B417" s="63"/>
      <c r="C417" s="122"/>
      <c r="D417" s="122"/>
      <c r="E417" s="101"/>
      <c r="F417" s="122"/>
      <c r="G417" s="123"/>
      <c r="H417" s="124"/>
      <c r="I417" s="125"/>
      <c r="J417" s="125"/>
      <c r="K417" s="125"/>
      <c r="L417" s="125"/>
      <c r="M417" s="125" t="n">
        <f aca="false">SUM(I417:L417)</f>
        <v>0</v>
      </c>
      <c r="N417" s="125"/>
      <c r="O417" s="125"/>
      <c r="P417" s="125"/>
      <c r="Q417" s="126"/>
      <c r="R417" s="126"/>
      <c r="S417" s="125"/>
      <c r="T417" s="125"/>
      <c r="U417" s="125"/>
      <c r="V417" s="125"/>
      <c r="W417" s="110"/>
    </row>
    <row r="418" customFormat="false" ht="14.25" hidden="true" customHeight="true" outlineLevel="0" collapsed="false">
      <c r="A418" s="121"/>
      <c r="B418" s="63"/>
      <c r="C418" s="122"/>
      <c r="D418" s="122"/>
      <c r="E418" s="101"/>
      <c r="F418" s="122"/>
      <c r="G418" s="123"/>
      <c r="H418" s="124"/>
      <c r="I418" s="125"/>
      <c r="J418" s="125"/>
      <c r="K418" s="125"/>
      <c r="L418" s="125"/>
      <c r="M418" s="125" t="n">
        <f aca="false">SUM(I418:L418)</f>
        <v>0</v>
      </c>
      <c r="N418" s="125"/>
      <c r="O418" s="125"/>
      <c r="P418" s="125"/>
      <c r="Q418" s="126"/>
      <c r="R418" s="126"/>
      <c r="S418" s="125"/>
      <c r="T418" s="125"/>
      <c r="U418" s="125"/>
      <c r="V418" s="125"/>
      <c r="W418" s="110"/>
    </row>
    <row r="419" customFormat="false" ht="14.25" hidden="true" customHeight="true" outlineLevel="0" collapsed="false">
      <c r="A419" s="121"/>
      <c r="B419" s="63"/>
      <c r="C419" s="122"/>
      <c r="D419" s="122"/>
      <c r="E419" s="101"/>
      <c r="F419" s="122"/>
      <c r="G419" s="123"/>
      <c r="H419" s="124"/>
      <c r="I419" s="125"/>
      <c r="J419" s="125"/>
      <c r="K419" s="125"/>
      <c r="L419" s="125"/>
      <c r="M419" s="125" t="n">
        <f aca="false">SUM(I419:L419)</f>
        <v>0</v>
      </c>
      <c r="N419" s="125"/>
      <c r="O419" s="125"/>
      <c r="P419" s="125"/>
      <c r="Q419" s="126"/>
      <c r="R419" s="126"/>
      <c r="S419" s="125"/>
      <c r="T419" s="125"/>
      <c r="U419" s="125"/>
      <c r="V419" s="125"/>
      <c r="W419" s="110"/>
    </row>
    <row r="420" customFormat="false" ht="14.25" hidden="true" customHeight="true" outlineLevel="0" collapsed="false">
      <c r="A420" s="121"/>
      <c r="B420" s="63"/>
      <c r="C420" s="122"/>
      <c r="D420" s="122"/>
      <c r="E420" s="101"/>
      <c r="F420" s="122"/>
      <c r="G420" s="123"/>
      <c r="H420" s="124"/>
      <c r="I420" s="125"/>
      <c r="J420" s="125"/>
      <c r="K420" s="125"/>
      <c r="L420" s="125"/>
      <c r="M420" s="125" t="n">
        <f aca="false">SUM(I420:L420)</f>
        <v>0</v>
      </c>
      <c r="N420" s="125"/>
      <c r="O420" s="125"/>
      <c r="P420" s="125"/>
      <c r="Q420" s="126"/>
      <c r="R420" s="126"/>
      <c r="S420" s="125"/>
      <c r="T420" s="125"/>
      <c r="U420" s="125"/>
      <c r="V420" s="125"/>
      <c r="W420" s="110"/>
    </row>
    <row r="421" customFormat="false" ht="14.25" hidden="true" customHeight="true" outlineLevel="0" collapsed="false">
      <c r="A421" s="121"/>
      <c r="B421" s="63"/>
      <c r="C421" s="122"/>
      <c r="D421" s="122"/>
      <c r="E421" s="101"/>
      <c r="F421" s="122"/>
      <c r="G421" s="123"/>
      <c r="H421" s="124"/>
      <c r="I421" s="125"/>
      <c r="J421" s="125"/>
      <c r="K421" s="125"/>
      <c r="L421" s="125"/>
      <c r="M421" s="125" t="n">
        <f aca="false">SUM(I421:L421)</f>
        <v>0</v>
      </c>
      <c r="N421" s="125"/>
      <c r="O421" s="125"/>
      <c r="P421" s="125"/>
      <c r="Q421" s="126"/>
      <c r="R421" s="126"/>
      <c r="S421" s="125"/>
      <c r="T421" s="125"/>
      <c r="U421" s="125"/>
      <c r="V421" s="125"/>
      <c r="W421" s="110"/>
    </row>
    <row r="422" customFormat="false" ht="14.25" hidden="true" customHeight="true" outlineLevel="0" collapsed="false">
      <c r="A422" s="121"/>
      <c r="B422" s="63"/>
      <c r="C422" s="122"/>
      <c r="D422" s="122"/>
      <c r="E422" s="101"/>
      <c r="F422" s="122"/>
      <c r="G422" s="123"/>
      <c r="H422" s="124"/>
      <c r="I422" s="125"/>
      <c r="J422" s="125"/>
      <c r="K422" s="125"/>
      <c r="L422" s="125"/>
      <c r="M422" s="125" t="n">
        <f aca="false">SUM(I422:L422)</f>
        <v>0</v>
      </c>
      <c r="N422" s="125"/>
      <c r="O422" s="125"/>
      <c r="P422" s="125"/>
      <c r="Q422" s="126"/>
      <c r="R422" s="126"/>
      <c r="S422" s="125"/>
      <c r="T422" s="125"/>
      <c r="U422" s="125"/>
      <c r="V422" s="125"/>
      <c r="W422" s="110"/>
    </row>
    <row r="423" customFormat="false" ht="14.25" hidden="true" customHeight="true" outlineLevel="0" collapsed="false">
      <c r="A423" s="121"/>
      <c r="B423" s="63"/>
      <c r="C423" s="122"/>
      <c r="D423" s="122"/>
      <c r="E423" s="101"/>
      <c r="F423" s="122"/>
      <c r="G423" s="123"/>
      <c r="H423" s="124"/>
      <c r="I423" s="125"/>
      <c r="J423" s="125"/>
      <c r="K423" s="125"/>
      <c r="L423" s="125"/>
      <c r="M423" s="125" t="n">
        <f aca="false">SUM(I423:L423)</f>
        <v>0</v>
      </c>
      <c r="N423" s="125"/>
      <c r="O423" s="125"/>
      <c r="P423" s="125"/>
      <c r="Q423" s="126"/>
      <c r="R423" s="126"/>
      <c r="S423" s="125"/>
      <c r="T423" s="125"/>
      <c r="U423" s="125"/>
      <c r="V423" s="125"/>
      <c r="W423" s="110"/>
    </row>
    <row r="424" customFormat="false" ht="14.25" hidden="true" customHeight="true" outlineLevel="0" collapsed="false">
      <c r="A424" s="121"/>
      <c r="B424" s="63"/>
      <c r="C424" s="122"/>
      <c r="D424" s="122"/>
      <c r="E424" s="101"/>
      <c r="F424" s="122"/>
      <c r="G424" s="123"/>
      <c r="H424" s="124"/>
      <c r="I424" s="125"/>
      <c r="J424" s="125"/>
      <c r="K424" s="125"/>
      <c r="L424" s="125"/>
      <c r="M424" s="125" t="n">
        <f aca="false">SUM(I424:L424)</f>
        <v>0</v>
      </c>
      <c r="N424" s="125"/>
      <c r="O424" s="125"/>
      <c r="P424" s="125"/>
      <c r="Q424" s="126"/>
      <c r="R424" s="126"/>
      <c r="S424" s="125"/>
      <c r="T424" s="125"/>
      <c r="U424" s="125"/>
      <c r="V424" s="125"/>
      <c r="W424" s="110"/>
    </row>
    <row r="425" customFormat="false" ht="14.25" hidden="true" customHeight="true" outlineLevel="0" collapsed="false">
      <c r="A425" s="121"/>
      <c r="B425" s="63"/>
      <c r="C425" s="122"/>
      <c r="D425" s="122"/>
      <c r="E425" s="101"/>
      <c r="F425" s="122"/>
      <c r="G425" s="123"/>
      <c r="H425" s="124"/>
      <c r="I425" s="125"/>
      <c r="J425" s="125"/>
      <c r="K425" s="125"/>
      <c r="L425" s="125"/>
      <c r="M425" s="125" t="n">
        <f aca="false">SUM(I425:L425)</f>
        <v>0</v>
      </c>
      <c r="N425" s="125"/>
      <c r="O425" s="125"/>
      <c r="P425" s="125"/>
      <c r="Q425" s="126"/>
      <c r="R425" s="126"/>
      <c r="S425" s="125"/>
      <c r="T425" s="125"/>
      <c r="U425" s="125"/>
      <c r="V425" s="125"/>
      <c r="W425" s="110"/>
    </row>
    <row r="426" customFormat="false" ht="14.25" hidden="true" customHeight="true" outlineLevel="0" collapsed="false">
      <c r="A426" s="121"/>
      <c r="B426" s="63"/>
      <c r="C426" s="122"/>
      <c r="D426" s="122"/>
      <c r="E426" s="101"/>
      <c r="F426" s="122"/>
      <c r="G426" s="123"/>
      <c r="H426" s="124"/>
      <c r="I426" s="125"/>
      <c r="J426" s="125"/>
      <c r="K426" s="125"/>
      <c r="L426" s="125"/>
      <c r="M426" s="125" t="n">
        <f aca="false">SUM(I426:L426)</f>
        <v>0</v>
      </c>
      <c r="N426" s="125"/>
      <c r="O426" s="125"/>
      <c r="P426" s="125"/>
      <c r="Q426" s="126"/>
      <c r="R426" s="126"/>
      <c r="S426" s="125"/>
      <c r="T426" s="125"/>
      <c r="U426" s="125"/>
      <c r="V426" s="125"/>
      <c r="W426" s="110"/>
    </row>
    <row r="427" customFormat="false" ht="14.25" hidden="true" customHeight="true" outlineLevel="0" collapsed="false">
      <c r="A427" s="121"/>
      <c r="B427" s="63"/>
      <c r="C427" s="122"/>
      <c r="D427" s="122"/>
      <c r="E427" s="101"/>
      <c r="F427" s="122"/>
      <c r="G427" s="123"/>
      <c r="H427" s="124"/>
      <c r="I427" s="125"/>
      <c r="J427" s="125"/>
      <c r="K427" s="125"/>
      <c r="L427" s="125"/>
      <c r="M427" s="125" t="n">
        <f aca="false">SUM(I427:L427)</f>
        <v>0</v>
      </c>
      <c r="N427" s="125"/>
      <c r="O427" s="125"/>
      <c r="P427" s="125"/>
      <c r="Q427" s="126"/>
      <c r="R427" s="126"/>
      <c r="S427" s="125"/>
      <c r="T427" s="125"/>
      <c r="U427" s="125"/>
      <c r="V427" s="125"/>
      <c r="W427" s="110"/>
    </row>
    <row r="428" customFormat="false" ht="14.25" hidden="true" customHeight="true" outlineLevel="0" collapsed="false">
      <c r="A428" s="121"/>
      <c r="B428" s="63"/>
      <c r="C428" s="122"/>
      <c r="D428" s="122"/>
      <c r="E428" s="101"/>
      <c r="F428" s="122"/>
      <c r="G428" s="123"/>
      <c r="H428" s="124"/>
      <c r="I428" s="125"/>
      <c r="J428" s="125"/>
      <c r="K428" s="125"/>
      <c r="L428" s="125"/>
      <c r="M428" s="125" t="n">
        <f aca="false">SUM(I428:L428)</f>
        <v>0</v>
      </c>
      <c r="N428" s="125"/>
      <c r="O428" s="125"/>
      <c r="P428" s="125"/>
      <c r="Q428" s="126"/>
      <c r="R428" s="126"/>
      <c r="S428" s="125"/>
      <c r="T428" s="125"/>
      <c r="U428" s="125"/>
      <c r="V428" s="125"/>
      <c r="W428" s="110"/>
    </row>
    <row r="429" customFormat="false" ht="14.25" hidden="true" customHeight="true" outlineLevel="0" collapsed="false">
      <c r="A429" s="121"/>
      <c r="B429" s="63"/>
      <c r="C429" s="122"/>
      <c r="D429" s="122"/>
      <c r="E429" s="101"/>
      <c r="F429" s="122"/>
      <c r="G429" s="123"/>
      <c r="H429" s="124"/>
      <c r="I429" s="125"/>
      <c r="J429" s="125"/>
      <c r="K429" s="125"/>
      <c r="L429" s="125"/>
      <c r="M429" s="125" t="n">
        <f aca="false">SUM(I429:L429)</f>
        <v>0</v>
      </c>
      <c r="N429" s="125"/>
      <c r="O429" s="125"/>
      <c r="P429" s="125"/>
      <c r="Q429" s="126"/>
      <c r="R429" s="126"/>
      <c r="S429" s="125"/>
      <c r="T429" s="125"/>
      <c r="U429" s="125"/>
      <c r="V429" s="125"/>
      <c r="W429" s="110"/>
    </row>
    <row r="430" customFormat="false" ht="14.25" hidden="true" customHeight="true" outlineLevel="0" collapsed="false">
      <c r="A430" s="121"/>
      <c r="B430" s="63"/>
      <c r="C430" s="122"/>
      <c r="D430" s="122"/>
      <c r="E430" s="101"/>
      <c r="F430" s="122"/>
      <c r="G430" s="123"/>
      <c r="H430" s="124"/>
      <c r="I430" s="125"/>
      <c r="J430" s="125"/>
      <c r="K430" s="125"/>
      <c r="L430" s="125"/>
      <c r="M430" s="125" t="n">
        <f aca="false">SUM(I430:L430)</f>
        <v>0</v>
      </c>
      <c r="N430" s="125"/>
      <c r="O430" s="125"/>
      <c r="P430" s="125"/>
      <c r="Q430" s="126"/>
      <c r="R430" s="126"/>
      <c r="S430" s="125"/>
      <c r="T430" s="125"/>
      <c r="U430" s="125"/>
      <c r="V430" s="125"/>
      <c r="W430" s="110"/>
    </row>
    <row r="431" customFormat="false" ht="14.25" hidden="true" customHeight="true" outlineLevel="0" collapsed="false">
      <c r="A431" s="121"/>
      <c r="B431" s="63"/>
      <c r="C431" s="122"/>
      <c r="D431" s="122"/>
      <c r="E431" s="101"/>
      <c r="F431" s="122"/>
      <c r="G431" s="123"/>
      <c r="H431" s="124"/>
      <c r="I431" s="125"/>
      <c r="J431" s="125"/>
      <c r="K431" s="125"/>
      <c r="L431" s="125"/>
      <c r="M431" s="125" t="n">
        <f aca="false">SUM(I431:L431)</f>
        <v>0</v>
      </c>
      <c r="N431" s="125"/>
      <c r="O431" s="125"/>
      <c r="P431" s="125"/>
      <c r="Q431" s="126"/>
      <c r="R431" s="126"/>
      <c r="S431" s="125"/>
      <c r="T431" s="125"/>
      <c r="U431" s="125"/>
      <c r="V431" s="125"/>
      <c r="W431" s="110"/>
    </row>
    <row r="432" customFormat="false" ht="14.25" hidden="true" customHeight="true" outlineLevel="0" collapsed="false">
      <c r="A432" s="121"/>
      <c r="B432" s="63"/>
      <c r="C432" s="122"/>
      <c r="D432" s="122"/>
      <c r="E432" s="101"/>
      <c r="F432" s="122"/>
      <c r="G432" s="123"/>
      <c r="H432" s="124"/>
      <c r="I432" s="125"/>
      <c r="J432" s="125"/>
      <c r="K432" s="125"/>
      <c r="L432" s="125"/>
      <c r="M432" s="125" t="n">
        <f aca="false">SUM(I432:L432)</f>
        <v>0</v>
      </c>
      <c r="N432" s="125"/>
      <c r="O432" s="125"/>
      <c r="P432" s="125"/>
      <c r="Q432" s="126"/>
      <c r="R432" s="126"/>
      <c r="S432" s="125"/>
      <c r="T432" s="125"/>
      <c r="U432" s="125"/>
      <c r="V432" s="125"/>
      <c r="W432" s="110"/>
    </row>
    <row r="433" customFormat="false" ht="14.25" hidden="true" customHeight="true" outlineLevel="0" collapsed="false">
      <c r="A433" s="121"/>
      <c r="B433" s="63"/>
      <c r="C433" s="122"/>
      <c r="D433" s="122"/>
      <c r="E433" s="101"/>
      <c r="F433" s="122"/>
      <c r="G433" s="123"/>
      <c r="H433" s="124"/>
      <c r="I433" s="125"/>
      <c r="J433" s="125"/>
      <c r="K433" s="125"/>
      <c r="L433" s="125"/>
      <c r="M433" s="125" t="n">
        <f aca="false">SUM(I433:L433)</f>
        <v>0</v>
      </c>
      <c r="N433" s="125"/>
      <c r="O433" s="125"/>
      <c r="P433" s="125"/>
      <c r="Q433" s="126"/>
      <c r="R433" s="126"/>
      <c r="S433" s="125"/>
      <c r="T433" s="125"/>
      <c r="U433" s="125"/>
      <c r="V433" s="125"/>
      <c r="W433" s="110"/>
    </row>
    <row r="434" customFormat="false" ht="14.25" hidden="true" customHeight="true" outlineLevel="0" collapsed="false">
      <c r="A434" s="121"/>
      <c r="B434" s="63"/>
      <c r="C434" s="122"/>
      <c r="D434" s="122"/>
      <c r="E434" s="101"/>
      <c r="F434" s="122"/>
      <c r="G434" s="123"/>
      <c r="H434" s="124"/>
      <c r="I434" s="125"/>
      <c r="J434" s="125"/>
      <c r="K434" s="125"/>
      <c r="L434" s="125"/>
      <c r="M434" s="125" t="n">
        <f aca="false">SUM(I434:L434)</f>
        <v>0</v>
      </c>
      <c r="N434" s="125"/>
      <c r="O434" s="125"/>
      <c r="P434" s="125"/>
      <c r="Q434" s="126"/>
      <c r="R434" s="126"/>
      <c r="S434" s="125"/>
      <c r="T434" s="125"/>
      <c r="U434" s="125"/>
      <c r="V434" s="125"/>
      <c r="W434" s="110"/>
    </row>
    <row r="435" customFormat="false" ht="14.25" hidden="true" customHeight="true" outlineLevel="0" collapsed="false">
      <c r="A435" s="121"/>
      <c r="B435" s="63"/>
      <c r="C435" s="122"/>
      <c r="D435" s="122"/>
      <c r="E435" s="101"/>
      <c r="F435" s="122"/>
      <c r="G435" s="123"/>
      <c r="H435" s="124"/>
      <c r="I435" s="125"/>
      <c r="J435" s="125"/>
      <c r="K435" s="125"/>
      <c r="L435" s="125"/>
      <c r="M435" s="125" t="n">
        <f aca="false">SUM(I435:L435)</f>
        <v>0</v>
      </c>
      <c r="N435" s="125"/>
      <c r="O435" s="125"/>
      <c r="P435" s="125"/>
      <c r="Q435" s="126"/>
      <c r="R435" s="126"/>
      <c r="S435" s="125"/>
      <c r="T435" s="125"/>
      <c r="U435" s="125"/>
      <c r="V435" s="125"/>
      <c r="W435" s="110"/>
    </row>
    <row r="436" customFormat="false" ht="14.25" hidden="true" customHeight="true" outlineLevel="0" collapsed="false">
      <c r="A436" s="121"/>
      <c r="B436" s="63"/>
      <c r="C436" s="122"/>
      <c r="D436" s="122"/>
      <c r="E436" s="101"/>
      <c r="F436" s="122"/>
      <c r="G436" s="123"/>
      <c r="H436" s="124"/>
      <c r="I436" s="125"/>
      <c r="J436" s="125"/>
      <c r="K436" s="125"/>
      <c r="L436" s="125"/>
      <c r="M436" s="125" t="n">
        <f aca="false">SUM(I436:L436)</f>
        <v>0</v>
      </c>
      <c r="N436" s="125"/>
      <c r="O436" s="125"/>
      <c r="P436" s="125"/>
      <c r="Q436" s="126"/>
      <c r="R436" s="126"/>
      <c r="S436" s="125"/>
      <c r="T436" s="125"/>
      <c r="U436" s="125"/>
      <c r="V436" s="125"/>
      <c r="W436" s="110"/>
    </row>
    <row r="437" customFormat="false" ht="14.25" hidden="true" customHeight="true" outlineLevel="0" collapsed="false">
      <c r="A437" s="121"/>
      <c r="B437" s="63"/>
      <c r="C437" s="122"/>
      <c r="D437" s="122"/>
      <c r="E437" s="101"/>
      <c r="F437" s="122"/>
      <c r="G437" s="123"/>
      <c r="H437" s="124"/>
      <c r="I437" s="125"/>
      <c r="J437" s="125"/>
      <c r="K437" s="125"/>
      <c r="L437" s="125"/>
      <c r="M437" s="125" t="n">
        <f aca="false">SUM(I437:L437)</f>
        <v>0</v>
      </c>
      <c r="N437" s="125"/>
      <c r="O437" s="125"/>
      <c r="P437" s="125"/>
      <c r="Q437" s="126"/>
      <c r="R437" s="126"/>
      <c r="S437" s="125"/>
      <c r="T437" s="125"/>
      <c r="U437" s="125"/>
      <c r="V437" s="125"/>
      <c r="W437" s="110"/>
    </row>
    <row r="438" customFormat="false" ht="14.25" hidden="true" customHeight="true" outlineLevel="0" collapsed="false">
      <c r="A438" s="121"/>
      <c r="B438" s="63"/>
      <c r="C438" s="122"/>
      <c r="D438" s="122"/>
      <c r="E438" s="101"/>
      <c r="F438" s="122"/>
      <c r="G438" s="123"/>
      <c r="H438" s="124"/>
      <c r="I438" s="125"/>
      <c r="J438" s="125"/>
      <c r="K438" s="125"/>
      <c r="L438" s="125"/>
      <c r="M438" s="125" t="n">
        <f aca="false">SUM(I438:L438)</f>
        <v>0</v>
      </c>
      <c r="N438" s="125"/>
      <c r="O438" s="125"/>
      <c r="P438" s="125"/>
      <c r="Q438" s="126"/>
      <c r="R438" s="126"/>
      <c r="S438" s="125"/>
      <c r="T438" s="125"/>
      <c r="U438" s="125"/>
      <c r="V438" s="125"/>
      <c r="W438" s="110"/>
    </row>
    <row r="439" customFormat="false" ht="14.25" hidden="true" customHeight="true" outlineLevel="0" collapsed="false">
      <c r="A439" s="121"/>
      <c r="B439" s="63"/>
      <c r="C439" s="122"/>
      <c r="D439" s="122"/>
      <c r="E439" s="101"/>
      <c r="F439" s="122"/>
      <c r="G439" s="123"/>
      <c r="H439" s="124"/>
      <c r="I439" s="125"/>
      <c r="J439" s="125"/>
      <c r="K439" s="125"/>
      <c r="L439" s="125"/>
      <c r="M439" s="125" t="n">
        <f aca="false">SUM(I439:L439)</f>
        <v>0</v>
      </c>
      <c r="N439" s="125"/>
      <c r="O439" s="125"/>
      <c r="P439" s="125"/>
      <c r="Q439" s="126"/>
      <c r="R439" s="126"/>
      <c r="S439" s="125"/>
      <c r="T439" s="125"/>
      <c r="U439" s="125"/>
      <c r="V439" s="125"/>
      <c r="W439" s="110"/>
    </row>
    <row r="440" customFormat="false" ht="14.25" hidden="true" customHeight="true" outlineLevel="0" collapsed="false">
      <c r="A440" s="121"/>
      <c r="B440" s="63"/>
      <c r="C440" s="122"/>
      <c r="D440" s="122"/>
      <c r="E440" s="101"/>
      <c r="F440" s="122"/>
      <c r="G440" s="123"/>
      <c r="H440" s="124"/>
      <c r="I440" s="125"/>
      <c r="J440" s="125"/>
      <c r="K440" s="125"/>
      <c r="L440" s="125"/>
      <c r="M440" s="125" t="n">
        <f aca="false">SUM(I440:L440)</f>
        <v>0</v>
      </c>
      <c r="N440" s="125"/>
      <c r="O440" s="125"/>
      <c r="P440" s="125"/>
      <c r="Q440" s="126"/>
      <c r="R440" s="126"/>
      <c r="S440" s="125"/>
      <c r="T440" s="125"/>
      <c r="U440" s="125"/>
      <c r="V440" s="125"/>
      <c r="W440" s="110"/>
    </row>
    <row r="441" customFormat="false" ht="14.25" hidden="true" customHeight="true" outlineLevel="0" collapsed="false">
      <c r="A441" s="121"/>
      <c r="B441" s="63"/>
      <c r="C441" s="122"/>
      <c r="D441" s="122"/>
      <c r="E441" s="101"/>
      <c r="F441" s="122"/>
      <c r="G441" s="123"/>
      <c r="H441" s="124"/>
      <c r="I441" s="125"/>
      <c r="J441" s="125"/>
      <c r="K441" s="125"/>
      <c r="L441" s="125"/>
      <c r="M441" s="125" t="n">
        <f aca="false">SUM(I441:L441)</f>
        <v>0</v>
      </c>
      <c r="N441" s="125"/>
      <c r="O441" s="125"/>
      <c r="P441" s="125"/>
      <c r="Q441" s="126"/>
      <c r="R441" s="126"/>
      <c r="S441" s="125"/>
      <c r="T441" s="125"/>
      <c r="U441" s="125"/>
      <c r="V441" s="125"/>
      <c r="W441" s="110"/>
    </row>
    <row r="442" customFormat="false" ht="14.25" hidden="true" customHeight="true" outlineLevel="0" collapsed="false">
      <c r="A442" s="121"/>
      <c r="B442" s="63"/>
      <c r="C442" s="122"/>
      <c r="D442" s="122"/>
      <c r="E442" s="101"/>
      <c r="F442" s="122"/>
      <c r="G442" s="123"/>
      <c r="H442" s="124"/>
      <c r="I442" s="125"/>
      <c r="J442" s="125"/>
      <c r="K442" s="125"/>
      <c r="L442" s="125"/>
      <c r="M442" s="125" t="n">
        <f aca="false">SUM(I442:L442)</f>
        <v>0</v>
      </c>
      <c r="N442" s="125"/>
      <c r="O442" s="125"/>
      <c r="P442" s="125"/>
      <c r="Q442" s="126"/>
      <c r="R442" s="126"/>
      <c r="S442" s="125"/>
      <c r="T442" s="125"/>
      <c r="U442" s="125"/>
      <c r="V442" s="125"/>
      <c r="W442" s="110"/>
    </row>
    <row r="443" customFormat="false" ht="14.25" hidden="true" customHeight="true" outlineLevel="0" collapsed="false">
      <c r="A443" s="121"/>
      <c r="B443" s="63"/>
      <c r="C443" s="122"/>
      <c r="D443" s="122"/>
      <c r="E443" s="101"/>
      <c r="F443" s="122"/>
      <c r="G443" s="123"/>
      <c r="H443" s="124"/>
      <c r="I443" s="125"/>
      <c r="J443" s="125"/>
      <c r="K443" s="125"/>
      <c r="L443" s="125"/>
      <c r="M443" s="125" t="n">
        <f aca="false">SUM(I443:L443)</f>
        <v>0</v>
      </c>
      <c r="N443" s="125"/>
      <c r="O443" s="125"/>
      <c r="P443" s="125"/>
      <c r="Q443" s="126"/>
      <c r="R443" s="126"/>
      <c r="S443" s="125"/>
      <c r="T443" s="125"/>
      <c r="U443" s="125"/>
      <c r="V443" s="125"/>
      <c r="W443" s="110"/>
    </row>
    <row r="444" customFormat="false" ht="14.25" hidden="true" customHeight="true" outlineLevel="0" collapsed="false">
      <c r="A444" s="121"/>
      <c r="B444" s="63"/>
      <c r="C444" s="122"/>
      <c r="D444" s="122"/>
      <c r="E444" s="101"/>
      <c r="F444" s="122"/>
      <c r="G444" s="123"/>
      <c r="H444" s="124"/>
      <c r="I444" s="125"/>
      <c r="J444" s="125"/>
      <c r="K444" s="125"/>
      <c r="L444" s="125"/>
      <c r="M444" s="125" t="n">
        <f aca="false">SUM(I444:L444)</f>
        <v>0</v>
      </c>
      <c r="N444" s="125"/>
      <c r="O444" s="125"/>
      <c r="P444" s="125"/>
      <c r="Q444" s="126"/>
      <c r="R444" s="126"/>
      <c r="S444" s="125"/>
      <c r="T444" s="125"/>
      <c r="U444" s="125"/>
      <c r="V444" s="125"/>
      <c r="W444" s="110"/>
    </row>
    <row r="445" customFormat="false" ht="14.25" hidden="true" customHeight="true" outlineLevel="0" collapsed="false">
      <c r="A445" s="121"/>
      <c r="B445" s="63"/>
      <c r="C445" s="122"/>
      <c r="D445" s="122"/>
      <c r="E445" s="101"/>
      <c r="F445" s="122"/>
      <c r="G445" s="123"/>
      <c r="H445" s="124"/>
      <c r="I445" s="125"/>
      <c r="J445" s="125"/>
      <c r="K445" s="125"/>
      <c r="L445" s="125"/>
      <c r="M445" s="125" t="n">
        <f aca="false">SUM(I445:L445)</f>
        <v>0</v>
      </c>
      <c r="N445" s="125"/>
      <c r="O445" s="125"/>
      <c r="P445" s="125"/>
      <c r="Q445" s="126"/>
      <c r="R445" s="126"/>
      <c r="S445" s="125"/>
      <c r="T445" s="125"/>
      <c r="U445" s="125"/>
      <c r="V445" s="125"/>
      <c r="W445" s="110"/>
    </row>
    <row r="446" customFormat="false" ht="14.25" hidden="true" customHeight="true" outlineLevel="0" collapsed="false">
      <c r="A446" s="121"/>
      <c r="B446" s="63"/>
      <c r="C446" s="122"/>
      <c r="D446" s="122"/>
      <c r="E446" s="101"/>
      <c r="F446" s="122"/>
      <c r="G446" s="123"/>
      <c r="H446" s="124"/>
      <c r="I446" s="125"/>
      <c r="J446" s="125"/>
      <c r="K446" s="125"/>
      <c r="L446" s="125"/>
      <c r="M446" s="125" t="n">
        <f aca="false">SUM(I446:L446)</f>
        <v>0</v>
      </c>
      <c r="N446" s="125"/>
      <c r="O446" s="125"/>
      <c r="P446" s="125"/>
      <c r="Q446" s="126"/>
      <c r="R446" s="126"/>
      <c r="S446" s="125"/>
      <c r="T446" s="125"/>
      <c r="U446" s="125"/>
      <c r="V446" s="125"/>
      <c r="W446" s="110"/>
    </row>
    <row r="447" customFormat="false" ht="14.25" hidden="true" customHeight="true" outlineLevel="0" collapsed="false">
      <c r="A447" s="121"/>
      <c r="B447" s="63"/>
      <c r="C447" s="122"/>
      <c r="D447" s="122"/>
      <c r="E447" s="101"/>
      <c r="F447" s="122"/>
      <c r="G447" s="123"/>
      <c r="H447" s="124"/>
      <c r="I447" s="125"/>
      <c r="J447" s="125"/>
      <c r="K447" s="125"/>
      <c r="L447" s="125"/>
      <c r="M447" s="125" t="n">
        <f aca="false">SUM(I447:L447)</f>
        <v>0</v>
      </c>
      <c r="N447" s="125"/>
      <c r="O447" s="125"/>
      <c r="P447" s="125"/>
      <c r="Q447" s="126"/>
      <c r="R447" s="126"/>
      <c r="S447" s="125"/>
      <c r="T447" s="125"/>
      <c r="U447" s="125"/>
      <c r="V447" s="125"/>
      <c r="W447" s="110"/>
    </row>
    <row r="448" customFormat="false" ht="14.25" hidden="true" customHeight="false" outlineLevel="0" collapsed="false">
      <c r="A448" s="121"/>
      <c r="B448" s="110"/>
      <c r="C448" s="113"/>
      <c r="D448" s="113"/>
      <c r="E448" s="101"/>
      <c r="F448" s="113"/>
      <c r="G448" s="136"/>
      <c r="H448" s="113"/>
      <c r="I448" s="137"/>
      <c r="J448" s="137"/>
      <c r="K448" s="137"/>
      <c r="L448" s="137"/>
      <c r="M448" s="125" t="n">
        <f aca="false">SUM(I448:L448)</f>
        <v>0</v>
      </c>
      <c r="N448" s="113"/>
      <c r="O448" s="113"/>
      <c r="P448" s="113"/>
      <c r="Q448" s="113"/>
      <c r="R448" s="113"/>
      <c r="S448" s="113"/>
      <c r="T448" s="113"/>
      <c r="U448" s="113"/>
      <c r="V448" s="113"/>
      <c r="W448" s="110"/>
    </row>
    <row r="449" customFormat="false" ht="14.25" hidden="true" customHeight="false" outlineLevel="0" collapsed="false">
      <c r="A449" s="121"/>
      <c r="B449" s="110"/>
      <c r="C449" s="113"/>
      <c r="D449" s="110"/>
      <c r="E449" s="101"/>
      <c r="F449" s="110"/>
      <c r="G449" s="111"/>
      <c r="H449" s="110"/>
      <c r="I449" s="112"/>
      <c r="J449" s="112"/>
      <c r="K449" s="112"/>
      <c r="L449" s="112"/>
      <c r="M449" s="125" t="n">
        <f aca="false">SUM(I449:L449)</f>
        <v>0</v>
      </c>
      <c r="N449" s="110"/>
      <c r="O449" s="110"/>
      <c r="P449" s="110"/>
      <c r="Q449" s="113"/>
      <c r="R449" s="113"/>
      <c r="S449" s="110"/>
      <c r="T449" s="110"/>
      <c r="U449" s="110"/>
      <c r="V449" s="110"/>
      <c r="W449" s="110"/>
    </row>
    <row r="450" customFormat="false" ht="14.25" hidden="true" customHeight="false" outlineLevel="0" collapsed="false">
      <c r="A450" s="121"/>
      <c r="B450" s="110"/>
      <c r="C450" s="113"/>
      <c r="D450" s="110"/>
      <c r="E450" s="101"/>
      <c r="F450" s="110"/>
      <c r="G450" s="111"/>
      <c r="H450" s="110"/>
      <c r="I450" s="112"/>
      <c r="J450" s="112"/>
      <c r="K450" s="112"/>
      <c r="L450" s="112"/>
      <c r="M450" s="125" t="n">
        <f aca="false">SUM(I450:L450)</f>
        <v>0</v>
      </c>
      <c r="N450" s="110"/>
      <c r="O450" s="110"/>
      <c r="P450" s="110"/>
      <c r="Q450" s="113"/>
      <c r="R450" s="113"/>
      <c r="S450" s="110"/>
      <c r="T450" s="110"/>
      <c r="U450" s="110"/>
      <c r="V450" s="110"/>
      <c r="W450" s="110"/>
    </row>
    <row r="451" customFormat="false" ht="14.25" hidden="true" customHeight="false" outlineLevel="0" collapsed="false">
      <c r="A451" s="121"/>
      <c r="B451" s="110"/>
      <c r="C451" s="113"/>
      <c r="D451" s="110"/>
      <c r="E451" s="101"/>
      <c r="F451" s="110"/>
      <c r="G451" s="111"/>
      <c r="H451" s="110"/>
      <c r="I451" s="112"/>
      <c r="J451" s="112"/>
      <c r="K451" s="112"/>
      <c r="L451" s="112"/>
      <c r="M451" s="125" t="n">
        <f aca="false">SUM(I451:L451)</f>
        <v>0</v>
      </c>
      <c r="N451" s="110"/>
      <c r="O451" s="110"/>
      <c r="P451" s="110"/>
      <c r="Q451" s="113"/>
      <c r="R451" s="113"/>
      <c r="S451" s="110"/>
      <c r="T451" s="110"/>
      <c r="U451" s="110"/>
      <c r="V451" s="110"/>
      <c r="W451" s="110"/>
    </row>
    <row r="452" customFormat="false" ht="14.25" hidden="true" customHeight="false" outlineLevel="0" collapsed="false">
      <c r="A452" s="121"/>
      <c r="B452" s="110"/>
      <c r="C452" s="113"/>
      <c r="D452" s="110"/>
      <c r="E452" s="101"/>
      <c r="F452" s="110"/>
      <c r="G452" s="111"/>
      <c r="H452" s="110"/>
      <c r="I452" s="112"/>
      <c r="J452" s="112"/>
      <c r="K452" s="112"/>
      <c r="L452" s="112"/>
      <c r="M452" s="125" t="n">
        <f aca="false">SUM(I452:L452)</f>
        <v>0</v>
      </c>
      <c r="N452" s="110"/>
      <c r="O452" s="110"/>
      <c r="P452" s="110"/>
      <c r="Q452" s="113"/>
      <c r="R452" s="113"/>
      <c r="S452" s="110"/>
      <c r="T452" s="110"/>
      <c r="U452" s="110"/>
      <c r="V452" s="110"/>
      <c r="W452" s="110"/>
    </row>
    <row r="453" customFormat="false" ht="14.25" hidden="true" customHeight="false" outlineLevel="0" collapsed="false">
      <c r="A453" s="121"/>
      <c r="B453" s="110"/>
      <c r="C453" s="113"/>
      <c r="D453" s="110"/>
      <c r="E453" s="101"/>
      <c r="F453" s="110"/>
      <c r="G453" s="111"/>
      <c r="H453" s="110"/>
      <c r="I453" s="112"/>
      <c r="J453" s="112"/>
      <c r="K453" s="112"/>
      <c r="L453" s="112"/>
      <c r="M453" s="125" t="n">
        <f aca="false">SUM(I453:L453)</f>
        <v>0</v>
      </c>
      <c r="N453" s="110"/>
      <c r="O453" s="110"/>
      <c r="P453" s="110"/>
      <c r="Q453" s="113"/>
      <c r="R453" s="113"/>
      <c r="S453" s="110"/>
      <c r="T453" s="110"/>
      <c r="U453" s="110"/>
      <c r="V453" s="110"/>
      <c r="W453" s="110"/>
    </row>
    <row r="454" customFormat="false" ht="14.25" hidden="true" customHeight="false" outlineLevel="0" collapsed="false">
      <c r="A454" s="121"/>
      <c r="B454" s="110"/>
      <c r="C454" s="113"/>
      <c r="D454" s="110"/>
      <c r="E454" s="101"/>
      <c r="F454" s="110"/>
      <c r="G454" s="111"/>
      <c r="H454" s="110"/>
      <c r="I454" s="112"/>
      <c r="J454" s="112"/>
      <c r="K454" s="112"/>
      <c r="L454" s="112"/>
      <c r="M454" s="125" t="n">
        <f aca="false">SUM(I454:L454)</f>
        <v>0</v>
      </c>
      <c r="N454" s="110"/>
      <c r="O454" s="110"/>
      <c r="P454" s="110"/>
      <c r="Q454" s="113"/>
      <c r="R454" s="113"/>
      <c r="S454" s="110"/>
      <c r="T454" s="110"/>
      <c r="U454" s="110"/>
      <c r="V454" s="110"/>
      <c r="W454" s="110"/>
    </row>
    <row r="455" customFormat="false" ht="14.25" hidden="true" customHeight="false" outlineLevel="0" collapsed="false">
      <c r="A455" s="121"/>
      <c r="B455" s="110"/>
      <c r="C455" s="113"/>
      <c r="D455" s="110"/>
      <c r="E455" s="101"/>
      <c r="F455" s="110"/>
      <c r="G455" s="111"/>
      <c r="H455" s="110"/>
      <c r="I455" s="112"/>
      <c r="J455" s="112"/>
      <c r="K455" s="112"/>
      <c r="L455" s="112"/>
      <c r="M455" s="125" t="n">
        <f aca="false">SUM(I455:L455)</f>
        <v>0</v>
      </c>
      <c r="N455" s="110"/>
      <c r="O455" s="110"/>
      <c r="P455" s="110"/>
      <c r="Q455" s="113"/>
      <c r="R455" s="113"/>
      <c r="S455" s="110"/>
      <c r="T455" s="110"/>
      <c r="U455" s="110"/>
      <c r="V455" s="110"/>
      <c r="W455" s="110"/>
    </row>
    <row r="456" customFormat="false" ht="14.25" hidden="true" customHeight="false" outlineLevel="0" collapsed="false">
      <c r="A456" s="121"/>
      <c r="B456" s="110"/>
      <c r="C456" s="113"/>
      <c r="D456" s="110"/>
      <c r="E456" s="101"/>
      <c r="F456" s="110"/>
      <c r="G456" s="111"/>
      <c r="H456" s="110"/>
      <c r="I456" s="112"/>
      <c r="J456" s="112"/>
      <c r="K456" s="112"/>
      <c r="L456" s="112"/>
      <c r="M456" s="125" t="n">
        <f aca="false">SUM(I456:L456)</f>
        <v>0</v>
      </c>
      <c r="N456" s="110"/>
      <c r="O456" s="110"/>
      <c r="P456" s="110"/>
      <c r="Q456" s="113"/>
      <c r="R456" s="113"/>
      <c r="S456" s="110"/>
      <c r="T456" s="110"/>
      <c r="U456" s="110"/>
      <c r="V456" s="110"/>
      <c r="W456" s="110"/>
    </row>
    <row r="457" customFormat="false" ht="14.25" hidden="true" customHeight="false" outlineLevel="0" collapsed="false">
      <c r="A457" s="121"/>
      <c r="B457" s="110"/>
      <c r="C457" s="113"/>
      <c r="D457" s="110"/>
      <c r="E457" s="101"/>
      <c r="F457" s="110"/>
      <c r="G457" s="111"/>
      <c r="H457" s="110"/>
      <c r="I457" s="112"/>
      <c r="J457" s="112"/>
      <c r="K457" s="112"/>
      <c r="L457" s="112"/>
      <c r="M457" s="125" t="n">
        <f aca="false">SUM(I457:L457)</f>
        <v>0</v>
      </c>
      <c r="N457" s="110"/>
      <c r="O457" s="110"/>
      <c r="P457" s="110"/>
      <c r="Q457" s="113"/>
      <c r="R457" s="113"/>
      <c r="S457" s="110"/>
      <c r="T457" s="110"/>
      <c r="U457" s="110"/>
      <c r="V457" s="110"/>
      <c r="W457" s="110"/>
    </row>
    <row r="458" customFormat="false" ht="14.25" hidden="true" customHeight="false" outlineLevel="0" collapsed="false">
      <c r="A458" s="121"/>
      <c r="B458" s="110"/>
      <c r="C458" s="113"/>
      <c r="D458" s="110"/>
      <c r="E458" s="101"/>
      <c r="F458" s="110"/>
      <c r="G458" s="111"/>
      <c r="H458" s="110"/>
      <c r="I458" s="112"/>
      <c r="J458" s="112"/>
      <c r="K458" s="112"/>
      <c r="L458" s="112"/>
      <c r="M458" s="125" t="n">
        <f aca="false">SUM(I458:L458)</f>
        <v>0</v>
      </c>
      <c r="N458" s="110"/>
      <c r="O458" s="110"/>
      <c r="P458" s="110"/>
      <c r="Q458" s="113"/>
      <c r="R458" s="113"/>
      <c r="S458" s="110"/>
      <c r="T458" s="110"/>
      <c r="U458" s="110"/>
      <c r="V458" s="110"/>
      <c r="W458" s="110"/>
    </row>
    <row r="459" customFormat="false" ht="14.25" hidden="true" customHeight="false" outlineLevel="0" collapsed="false">
      <c r="A459" s="121"/>
      <c r="B459" s="110"/>
      <c r="C459" s="113"/>
      <c r="D459" s="110"/>
      <c r="E459" s="101"/>
      <c r="F459" s="110"/>
      <c r="G459" s="111"/>
      <c r="H459" s="110"/>
      <c r="I459" s="112"/>
      <c r="J459" s="112"/>
      <c r="K459" s="112"/>
      <c r="L459" s="112"/>
      <c r="M459" s="125" t="n">
        <f aca="false">SUM(I459:L459)</f>
        <v>0</v>
      </c>
      <c r="N459" s="110"/>
      <c r="O459" s="110"/>
      <c r="P459" s="110"/>
      <c r="Q459" s="113"/>
      <c r="R459" s="113"/>
      <c r="S459" s="110"/>
      <c r="T459" s="110"/>
      <c r="U459" s="110"/>
      <c r="V459" s="110"/>
      <c r="W459" s="110"/>
    </row>
    <row r="460" customFormat="false" ht="14.25" hidden="true" customHeight="false" outlineLevel="0" collapsed="false">
      <c r="A460" s="121"/>
      <c r="B460" s="110"/>
      <c r="C460" s="113"/>
      <c r="D460" s="110"/>
      <c r="E460" s="101"/>
      <c r="F460" s="110"/>
      <c r="G460" s="111"/>
      <c r="H460" s="110"/>
      <c r="I460" s="112"/>
      <c r="J460" s="112"/>
      <c r="K460" s="112"/>
      <c r="L460" s="112"/>
      <c r="M460" s="125" t="n">
        <f aca="false">SUM(I460:L460)</f>
        <v>0</v>
      </c>
      <c r="N460" s="110"/>
      <c r="O460" s="110"/>
      <c r="P460" s="110"/>
      <c r="Q460" s="113"/>
      <c r="R460" s="113"/>
      <c r="S460" s="110"/>
      <c r="T460" s="110"/>
      <c r="U460" s="110"/>
      <c r="V460" s="110"/>
      <c r="W460" s="110"/>
    </row>
    <row r="461" customFormat="false" ht="14.25" hidden="true" customHeight="false" outlineLevel="0" collapsed="false">
      <c r="A461" s="121"/>
      <c r="B461" s="110"/>
      <c r="C461" s="113"/>
      <c r="D461" s="110"/>
      <c r="E461" s="101"/>
      <c r="F461" s="110"/>
      <c r="G461" s="111"/>
      <c r="H461" s="110"/>
      <c r="I461" s="112"/>
      <c r="J461" s="112"/>
      <c r="K461" s="112"/>
      <c r="L461" s="112"/>
      <c r="M461" s="125" t="n">
        <f aca="false">SUM(I461:L461)</f>
        <v>0</v>
      </c>
      <c r="N461" s="110"/>
      <c r="O461" s="110"/>
      <c r="P461" s="110"/>
      <c r="Q461" s="113"/>
      <c r="R461" s="113"/>
      <c r="S461" s="110"/>
      <c r="T461" s="110"/>
      <c r="U461" s="110"/>
      <c r="V461" s="110"/>
      <c r="W461" s="110"/>
    </row>
    <row r="462" customFormat="false" ht="14.25" hidden="true" customHeight="false" outlineLevel="0" collapsed="false">
      <c r="A462" s="121"/>
      <c r="B462" s="110"/>
      <c r="C462" s="113"/>
      <c r="D462" s="110"/>
      <c r="E462" s="101"/>
      <c r="F462" s="110"/>
      <c r="G462" s="111"/>
      <c r="H462" s="110"/>
      <c r="I462" s="112"/>
      <c r="J462" s="112"/>
      <c r="K462" s="112"/>
      <c r="L462" s="112"/>
      <c r="M462" s="125" t="n">
        <f aca="false">SUM(I462:L462)</f>
        <v>0</v>
      </c>
      <c r="N462" s="110"/>
      <c r="O462" s="110"/>
      <c r="P462" s="110"/>
      <c r="Q462" s="113"/>
      <c r="R462" s="113"/>
      <c r="S462" s="110"/>
      <c r="T462" s="110"/>
      <c r="U462" s="110"/>
      <c r="V462" s="110"/>
      <c r="W462" s="110"/>
    </row>
    <row r="463" customFormat="false" ht="14.25" hidden="true" customHeight="false" outlineLevel="0" collapsed="false">
      <c r="A463" s="121"/>
      <c r="B463" s="110"/>
      <c r="C463" s="113"/>
      <c r="D463" s="110"/>
      <c r="E463" s="101"/>
      <c r="F463" s="110"/>
      <c r="G463" s="111"/>
      <c r="H463" s="110"/>
      <c r="I463" s="112"/>
      <c r="J463" s="112"/>
      <c r="K463" s="112"/>
      <c r="L463" s="112"/>
      <c r="M463" s="125" t="n">
        <f aca="false">SUM(I463:L463)</f>
        <v>0</v>
      </c>
      <c r="N463" s="110"/>
      <c r="O463" s="110"/>
      <c r="P463" s="110"/>
      <c r="Q463" s="113"/>
      <c r="R463" s="113"/>
      <c r="S463" s="110"/>
      <c r="T463" s="110"/>
      <c r="U463" s="110"/>
      <c r="V463" s="110"/>
      <c r="W463" s="110"/>
    </row>
    <row r="464" customFormat="false" ht="14.25" hidden="true" customHeight="false" outlineLevel="0" collapsed="false">
      <c r="A464" s="121"/>
      <c r="B464" s="110"/>
      <c r="C464" s="113"/>
      <c r="D464" s="110"/>
      <c r="E464" s="101"/>
      <c r="F464" s="110"/>
      <c r="G464" s="111"/>
      <c r="H464" s="110"/>
      <c r="I464" s="112"/>
      <c r="J464" s="112"/>
      <c r="K464" s="112"/>
      <c r="L464" s="112"/>
      <c r="M464" s="125" t="n">
        <f aca="false">SUM(I464:L464)</f>
        <v>0</v>
      </c>
      <c r="N464" s="110"/>
      <c r="O464" s="110"/>
      <c r="P464" s="110"/>
      <c r="Q464" s="113"/>
      <c r="R464" s="113"/>
      <c r="S464" s="110"/>
      <c r="T464" s="110"/>
      <c r="U464" s="110"/>
      <c r="V464" s="110"/>
      <c r="W464" s="110"/>
    </row>
    <row r="465" customFormat="false" ht="14.25" hidden="true" customHeight="false" outlineLevel="0" collapsed="false">
      <c r="A465" s="121"/>
      <c r="B465" s="110"/>
      <c r="C465" s="113"/>
      <c r="D465" s="110"/>
      <c r="E465" s="101"/>
      <c r="F465" s="110"/>
      <c r="G465" s="111"/>
      <c r="H465" s="110"/>
      <c r="I465" s="112"/>
      <c r="J465" s="112"/>
      <c r="K465" s="112"/>
      <c r="L465" s="112"/>
      <c r="M465" s="125" t="n">
        <f aca="false">SUM(I465:L465)</f>
        <v>0</v>
      </c>
      <c r="N465" s="110"/>
      <c r="O465" s="110"/>
      <c r="P465" s="110"/>
      <c r="Q465" s="113"/>
      <c r="R465" s="113"/>
      <c r="S465" s="110"/>
      <c r="T465" s="110"/>
      <c r="U465" s="110"/>
      <c r="V465" s="110"/>
      <c r="W465" s="110"/>
    </row>
    <row r="466" customFormat="false" ht="14.25" hidden="true" customHeight="false" outlineLevel="0" collapsed="false">
      <c r="A466" s="121"/>
      <c r="B466" s="110"/>
      <c r="C466" s="113"/>
      <c r="D466" s="110"/>
      <c r="E466" s="101"/>
      <c r="F466" s="110"/>
      <c r="G466" s="111"/>
      <c r="H466" s="110"/>
      <c r="I466" s="112"/>
      <c r="J466" s="112"/>
      <c r="K466" s="112"/>
      <c r="L466" s="112"/>
      <c r="M466" s="125" t="n">
        <f aca="false">SUM(I466:L466)</f>
        <v>0</v>
      </c>
      <c r="N466" s="110"/>
      <c r="O466" s="110"/>
      <c r="P466" s="110"/>
      <c r="Q466" s="113"/>
      <c r="R466" s="113"/>
      <c r="S466" s="110"/>
      <c r="T466" s="110"/>
      <c r="U466" s="110"/>
      <c r="V466" s="110"/>
      <c r="W466" s="110"/>
    </row>
    <row r="467" customFormat="false" ht="14.25" hidden="true" customHeight="false" outlineLevel="0" collapsed="false">
      <c r="A467" s="121"/>
      <c r="B467" s="110"/>
      <c r="C467" s="113"/>
      <c r="D467" s="110"/>
      <c r="E467" s="101"/>
      <c r="F467" s="110"/>
      <c r="G467" s="111"/>
      <c r="H467" s="110"/>
      <c r="I467" s="112"/>
      <c r="J467" s="112"/>
      <c r="K467" s="112"/>
      <c r="L467" s="112"/>
      <c r="M467" s="125" t="n">
        <f aca="false">SUM(I467:L467)</f>
        <v>0</v>
      </c>
      <c r="N467" s="110"/>
      <c r="O467" s="110"/>
      <c r="P467" s="110"/>
      <c r="Q467" s="113"/>
      <c r="R467" s="113"/>
      <c r="S467" s="110"/>
      <c r="T467" s="110"/>
      <c r="U467" s="110"/>
      <c r="V467" s="110"/>
      <c r="W467" s="110"/>
    </row>
    <row r="468" customFormat="false" ht="14.25" hidden="true" customHeight="false" outlineLevel="0" collapsed="false">
      <c r="A468" s="121"/>
      <c r="B468" s="110"/>
      <c r="C468" s="113"/>
      <c r="D468" s="110"/>
      <c r="E468" s="101"/>
      <c r="F468" s="110"/>
      <c r="G468" s="111"/>
      <c r="H468" s="110"/>
      <c r="I468" s="112"/>
      <c r="J468" s="112"/>
      <c r="K468" s="112"/>
      <c r="L468" s="112"/>
      <c r="M468" s="125" t="n">
        <f aca="false">SUM(I468:L468)</f>
        <v>0</v>
      </c>
      <c r="N468" s="110"/>
      <c r="O468" s="110"/>
      <c r="P468" s="110"/>
      <c r="Q468" s="113"/>
      <c r="R468" s="113"/>
      <c r="S468" s="110"/>
      <c r="T468" s="110"/>
      <c r="U468" s="110"/>
      <c r="V468" s="110"/>
      <c r="W468" s="110"/>
    </row>
    <row r="469" customFormat="false" ht="14.25" hidden="true" customHeight="false" outlineLevel="0" collapsed="false">
      <c r="A469" s="121"/>
      <c r="B469" s="110"/>
      <c r="C469" s="113"/>
      <c r="D469" s="110"/>
      <c r="E469" s="101"/>
      <c r="F469" s="110"/>
      <c r="G469" s="111"/>
      <c r="H469" s="110"/>
      <c r="I469" s="112"/>
      <c r="J469" s="112"/>
      <c r="K469" s="112"/>
      <c r="L469" s="112"/>
      <c r="M469" s="125" t="n">
        <f aca="false">SUM(I469:L469)</f>
        <v>0</v>
      </c>
      <c r="N469" s="110"/>
      <c r="O469" s="110"/>
      <c r="P469" s="110"/>
      <c r="Q469" s="113"/>
      <c r="R469" s="113"/>
      <c r="S469" s="110"/>
      <c r="T469" s="110"/>
      <c r="U469" s="110"/>
      <c r="V469" s="110"/>
      <c r="W469" s="110"/>
    </row>
    <row r="470" customFormat="false" ht="14.25" hidden="true" customHeight="false" outlineLevel="0" collapsed="false">
      <c r="A470" s="121"/>
      <c r="B470" s="110"/>
      <c r="C470" s="113"/>
      <c r="D470" s="110"/>
      <c r="E470" s="101"/>
      <c r="F470" s="110"/>
      <c r="G470" s="111"/>
      <c r="H470" s="110"/>
      <c r="I470" s="112"/>
      <c r="J470" s="112"/>
      <c r="K470" s="112"/>
      <c r="L470" s="112"/>
      <c r="M470" s="125" t="n">
        <f aca="false">SUM(I470:L470)</f>
        <v>0</v>
      </c>
      <c r="N470" s="110"/>
      <c r="O470" s="110"/>
      <c r="P470" s="110"/>
      <c r="Q470" s="113"/>
      <c r="R470" s="113"/>
      <c r="S470" s="110"/>
      <c r="T470" s="110"/>
      <c r="U470" s="110"/>
      <c r="V470" s="110"/>
      <c r="W470" s="110"/>
    </row>
    <row r="471" customFormat="false" ht="14.25" hidden="true" customHeight="false" outlineLevel="0" collapsed="false">
      <c r="A471" s="121"/>
      <c r="B471" s="110"/>
      <c r="C471" s="113"/>
      <c r="D471" s="110"/>
      <c r="E471" s="101"/>
      <c r="F471" s="110"/>
      <c r="G471" s="111"/>
      <c r="H471" s="110"/>
      <c r="I471" s="112"/>
      <c r="J471" s="112"/>
      <c r="K471" s="112"/>
      <c r="L471" s="112"/>
      <c r="M471" s="125" t="n">
        <f aca="false">SUM(I471:L471)</f>
        <v>0</v>
      </c>
      <c r="N471" s="110"/>
      <c r="O471" s="110"/>
      <c r="P471" s="110"/>
      <c r="Q471" s="113"/>
      <c r="R471" s="113"/>
      <c r="S471" s="110"/>
      <c r="T471" s="110"/>
      <c r="U471" s="110"/>
      <c r="V471" s="110"/>
      <c r="W471" s="110"/>
    </row>
    <row r="472" customFormat="false" ht="14.25" hidden="true" customHeight="false" outlineLevel="0" collapsed="false">
      <c r="A472" s="121"/>
      <c r="B472" s="110"/>
      <c r="C472" s="113"/>
      <c r="D472" s="110"/>
      <c r="E472" s="101"/>
      <c r="F472" s="110"/>
      <c r="G472" s="111"/>
      <c r="H472" s="110"/>
      <c r="I472" s="112"/>
      <c r="J472" s="112"/>
      <c r="K472" s="112"/>
      <c r="L472" s="112"/>
      <c r="M472" s="125" t="n">
        <f aca="false">SUM(I472:L472)</f>
        <v>0</v>
      </c>
      <c r="N472" s="110"/>
      <c r="O472" s="110"/>
      <c r="P472" s="110"/>
      <c r="Q472" s="113"/>
      <c r="R472" s="113"/>
      <c r="S472" s="110"/>
      <c r="T472" s="110"/>
      <c r="U472" s="110"/>
      <c r="V472" s="110"/>
      <c r="W472" s="110"/>
    </row>
    <row r="473" customFormat="false" ht="14.25" hidden="true" customHeight="false" outlineLevel="0" collapsed="false">
      <c r="A473" s="121"/>
      <c r="B473" s="110"/>
      <c r="C473" s="113"/>
      <c r="D473" s="110"/>
      <c r="E473" s="101"/>
      <c r="F473" s="110"/>
      <c r="G473" s="111"/>
      <c r="H473" s="110"/>
      <c r="I473" s="112"/>
      <c r="J473" s="112"/>
      <c r="K473" s="112"/>
      <c r="L473" s="112"/>
      <c r="M473" s="125" t="n">
        <f aca="false">SUM(I473:L473)</f>
        <v>0</v>
      </c>
      <c r="N473" s="110"/>
      <c r="O473" s="110"/>
      <c r="P473" s="110"/>
      <c r="Q473" s="113"/>
      <c r="R473" s="113"/>
      <c r="S473" s="110"/>
      <c r="T473" s="110"/>
      <c r="U473" s="110"/>
      <c r="V473" s="110"/>
      <c r="W473" s="110"/>
    </row>
    <row r="474" customFormat="false" ht="14.25" hidden="true" customHeight="false" outlineLevel="0" collapsed="false">
      <c r="A474" s="121"/>
      <c r="B474" s="110"/>
      <c r="C474" s="113"/>
      <c r="D474" s="110"/>
      <c r="E474" s="101"/>
      <c r="F474" s="110"/>
      <c r="G474" s="111"/>
      <c r="H474" s="110"/>
      <c r="I474" s="112"/>
      <c r="J474" s="112"/>
      <c r="K474" s="112"/>
      <c r="L474" s="112"/>
      <c r="M474" s="125" t="n">
        <f aca="false">SUM(I474:L474)</f>
        <v>0</v>
      </c>
      <c r="N474" s="110"/>
      <c r="O474" s="110"/>
      <c r="P474" s="110"/>
      <c r="Q474" s="113"/>
      <c r="R474" s="113"/>
      <c r="S474" s="110"/>
      <c r="T474" s="110"/>
      <c r="U474" s="110"/>
      <c r="V474" s="110"/>
      <c r="W474" s="110"/>
    </row>
    <row r="475" customFormat="false" ht="14.25" hidden="true" customHeight="false" outlineLevel="0" collapsed="false">
      <c r="A475" s="121"/>
      <c r="B475" s="110"/>
      <c r="C475" s="113"/>
      <c r="D475" s="110"/>
      <c r="E475" s="101"/>
      <c r="F475" s="110"/>
      <c r="G475" s="111"/>
      <c r="H475" s="110"/>
      <c r="I475" s="112"/>
      <c r="J475" s="112"/>
      <c r="K475" s="112"/>
      <c r="L475" s="112"/>
      <c r="M475" s="125" t="n">
        <f aca="false">SUM(I475:L475)</f>
        <v>0</v>
      </c>
      <c r="N475" s="110"/>
      <c r="O475" s="110"/>
      <c r="P475" s="110"/>
      <c r="Q475" s="113"/>
      <c r="R475" s="113"/>
      <c r="S475" s="110"/>
      <c r="T475" s="110"/>
      <c r="U475" s="110"/>
      <c r="V475" s="110"/>
      <c r="W475" s="110"/>
    </row>
    <row r="476" customFormat="false" ht="14.25" hidden="true" customHeight="false" outlineLevel="0" collapsed="false">
      <c r="A476" s="121"/>
      <c r="B476" s="110"/>
      <c r="C476" s="113"/>
      <c r="D476" s="110"/>
      <c r="E476" s="101"/>
      <c r="F476" s="110"/>
      <c r="G476" s="111"/>
      <c r="H476" s="110"/>
      <c r="I476" s="112"/>
      <c r="J476" s="112"/>
      <c r="K476" s="112"/>
      <c r="L476" s="112"/>
      <c r="M476" s="125" t="n">
        <f aca="false">SUM(I476:L476)</f>
        <v>0</v>
      </c>
      <c r="N476" s="110"/>
      <c r="O476" s="110"/>
      <c r="P476" s="110"/>
      <c r="Q476" s="113"/>
      <c r="R476" s="113"/>
      <c r="S476" s="110"/>
      <c r="T476" s="110"/>
      <c r="U476" s="110"/>
      <c r="V476" s="110"/>
      <c r="W476" s="110"/>
    </row>
    <row r="477" customFormat="false" ht="14.25" hidden="true" customHeight="false" outlineLevel="0" collapsed="false">
      <c r="A477" s="121"/>
      <c r="B477" s="110"/>
      <c r="C477" s="113"/>
      <c r="D477" s="110"/>
      <c r="E477" s="101"/>
      <c r="F477" s="110"/>
      <c r="G477" s="111"/>
      <c r="H477" s="110"/>
      <c r="I477" s="112"/>
      <c r="J477" s="112"/>
      <c r="K477" s="112"/>
      <c r="L477" s="112"/>
      <c r="M477" s="125" t="n">
        <f aca="false">SUM(I477:L477)</f>
        <v>0</v>
      </c>
      <c r="N477" s="110"/>
      <c r="O477" s="110"/>
      <c r="P477" s="110"/>
      <c r="Q477" s="113"/>
      <c r="R477" s="113"/>
      <c r="S477" s="110"/>
      <c r="T477" s="110"/>
      <c r="U477" s="110"/>
      <c r="V477" s="110"/>
      <c r="W477" s="110"/>
    </row>
    <row r="478" customFormat="false" ht="14.25" hidden="true" customHeight="false" outlineLevel="0" collapsed="false">
      <c r="A478" s="121"/>
      <c r="B478" s="110"/>
      <c r="C478" s="113"/>
      <c r="D478" s="110"/>
      <c r="E478" s="101"/>
      <c r="F478" s="110"/>
      <c r="G478" s="111"/>
      <c r="H478" s="110"/>
      <c r="I478" s="112"/>
      <c r="J478" s="112"/>
      <c r="K478" s="112"/>
      <c r="L478" s="112"/>
      <c r="M478" s="125" t="n">
        <f aca="false">SUM(I478:L478)</f>
        <v>0</v>
      </c>
      <c r="N478" s="110"/>
      <c r="O478" s="110"/>
      <c r="P478" s="110"/>
      <c r="Q478" s="113"/>
      <c r="R478" s="113"/>
      <c r="S478" s="110"/>
      <c r="T478" s="110"/>
      <c r="U478" s="110"/>
      <c r="V478" s="110"/>
      <c r="W478" s="110"/>
    </row>
    <row r="479" customFormat="false" ht="14.25" hidden="true" customHeight="false" outlineLevel="0" collapsed="false">
      <c r="A479" s="121"/>
      <c r="B479" s="110"/>
      <c r="C479" s="113"/>
      <c r="D479" s="110"/>
      <c r="E479" s="101"/>
      <c r="F479" s="110"/>
      <c r="G479" s="111"/>
      <c r="H479" s="110"/>
      <c r="I479" s="112"/>
      <c r="J479" s="112"/>
      <c r="K479" s="112"/>
      <c r="L479" s="112"/>
      <c r="M479" s="125" t="n">
        <f aca="false">SUM(I479:L479)</f>
        <v>0</v>
      </c>
      <c r="N479" s="110"/>
      <c r="O479" s="110"/>
      <c r="P479" s="110"/>
      <c r="Q479" s="113"/>
      <c r="R479" s="113"/>
      <c r="S479" s="110"/>
      <c r="T479" s="110"/>
      <c r="U479" s="110"/>
      <c r="V479" s="110"/>
      <c r="W479" s="110"/>
    </row>
    <row r="480" customFormat="false" ht="14.25" hidden="true" customHeight="false" outlineLevel="0" collapsed="false">
      <c r="A480" s="121"/>
      <c r="B480" s="110"/>
      <c r="C480" s="113"/>
      <c r="D480" s="110"/>
      <c r="E480" s="101"/>
      <c r="F480" s="110"/>
      <c r="G480" s="111"/>
      <c r="H480" s="110"/>
      <c r="I480" s="112"/>
      <c r="J480" s="112"/>
      <c r="K480" s="112"/>
      <c r="L480" s="112"/>
      <c r="M480" s="125" t="n">
        <f aca="false">SUM(I480:L480)</f>
        <v>0</v>
      </c>
      <c r="N480" s="110"/>
      <c r="O480" s="110"/>
      <c r="P480" s="110"/>
      <c r="Q480" s="113"/>
      <c r="R480" s="113"/>
      <c r="S480" s="110"/>
      <c r="T480" s="110"/>
      <c r="U480" s="110"/>
      <c r="V480" s="110"/>
      <c r="W480" s="110"/>
    </row>
    <row r="481" customFormat="false" ht="14.25" hidden="true" customHeight="false" outlineLevel="0" collapsed="false">
      <c r="A481" s="121"/>
      <c r="B481" s="110"/>
      <c r="C481" s="113"/>
      <c r="D481" s="110"/>
      <c r="E481" s="101"/>
      <c r="F481" s="110"/>
      <c r="G481" s="111"/>
      <c r="H481" s="110"/>
      <c r="I481" s="112"/>
      <c r="J481" s="112"/>
      <c r="K481" s="112"/>
      <c r="L481" s="112"/>
      <c r="M481" s="125" t="n">
        <f aca="false">SUM(I481:L481)</f>
        <v>0</v>
      </c>
      <c r="N481" s="110"/>
      <c r="O481" s="110"/>
      <c r="P481" s="110"/>
      <c r="Q481" s="113"/>
      <c r="R481" s="113"/>
      <c r="S481" s="110"/>
      <c r="T481" s="110"/>
      <c r="U481" s="110"/>
      <c r="V481" s="110"/>
      <c r="W481" s="110"/>
    </row>
    <row r="482" customFormat="false" ht="14.25" hidden="true" customHeight="false" outlineLevel="0" collapsed="false">
      <c r="A482" s="121"/>
      <c r="B482" s="110"/>
      <c r="C482" s="113"/>
      <c r="D482" s="110"/>
      <c r="E482" s="101"/>
      <c r="F482" s="110"/>
      <c r="G482" s="111"/>
      <c r="H482" s="110"/>
      <c r="I482" s="112"/>
      <c r="J482" s="112"/>
      <c r="K482" s="112"/>
      <c r="L482" s="112"/>
      <c r="M482" s="125" t="n">
        <f aca="false">SUM(I482:L482)</f>
        <v>0</v>
      </c>
      <c r="N482" s="110"/>
      <c r="O482" s="110"/>
      <c r="P482" s="110"/>
      <c r="Q482" s="113"/>
      <c r="R482" s="113"/>
      <c r="S482" s="110"/>
      <c r="T482" s="110"/>
      <c r="U482" s="110"/>
      <c r="V482" s="110"/>
      <c r="W482" s="110"/>
    </row>
    <row r="483" customFormat="false" ht="14.25" hidden="true" customHeight="false" outlineLevel="0" collapsed="false">
      <c r="A483" s="121"/>
      <c r="B483" s="110"/>
      <c r="C483" s="113"/>
      <c r="D483" s="110"/>
      <c r="E483" s="101"/>
      <c r="F483" s="110"/>
      <c r="G483" s="111"/>
      <c r="H483" s="110"/>
      <c r="I483" s="112"/>
      <c r="J483" s="112"/>
      <c r="K483" s="112"/>
      <c r="L483" s="112"/>
      <c r="M483" s="125" t="n">
        <f aca="false">SUM(I483:L483)</f>
        <v>0</v>
      </c>
      <c r="N483" s="110"/>
      <c r="O483" s="110"/>
      <c r="P483" s="110"/>
      <c r="Q483" s="113"/>
      <c r="R483" s="113"/>
      <c r="S483" s="110"/>
      <c r="T483" s="110"/>
      <c r="U483" s="110"/>
      <c r="V483" s="110"/>
      <c r="W483" s="110"/>
    </row>
    <row r="484" customFormat="false" ht="14.25" hidden="true" customHeight="false" outlineLevel="0" collapsed="false">
      <c r="A484" s="121"/>
      <c r="B484" s="110"/>
      <c r="C484" s="113"/>
      <c r="D484" s="110"/>
      <c r="E484" s="101"/>
      <c r="F484" s="110"/>
      <c r="G484" s="111"/>
      <c r="H484" s="110"/>
      <c r="I484" s="112"/>
      <c r="J484" s="112"/>
      <c r="K484" s="112"/>
      <c r="L484" s="112"/>
      <c r="M484" s="125" t="n">
        <f aca="false">SUM(I484:L484)</f>
        <v>0</v>
      </c>
      <c r="N484" s="110"/>
      <c r="O484" s="110"/>
      <c r="P484" s="110"/>
      <c r="Q484" s="113"/>
      <c r="R484" s="113"/>
      <c r="S484" s="110"/>
      <c r="T484" s="110"/>
      <c r="U484" s="110"/>
      <c r="V484" s="110"/>
      <c r="W484" s="110"/>
    </row>
    <row r="485" customFormat="false" ht="14.25" hidden="true" customHeight="false" outlineLevel="0" collapsed="false">
      <c r="A485" s="121"/>
      <c r="B485" s="110"/>
      <c r="C485" s="113"/>
      <c r="D485" s="110"/>
      <c r="E485" s="101"/>
      <c r="F485" s="110"/>
      <c r="G485" s="111"/>
      <c r="H485" s="110"/>
      <c r="I485" s="112"/>
      <c r="J485" s="112"/>
      <c r="K485" s="112"/>
      <c r="L485" s="112"/>
      <c r="M485" s="125" t="n">
        <f aca="false">SUM(I485:L485)</f>
        <v>0</v>
      </c>
      <c r="N485" s="110"/>
      <c r="O485" s="110"/>
      <c r="P485" s="110"/>
      <c r="Q485" s="113"/>
      <c r="R485" s="113"/>
      <c r="S485" s="110"/>
      <c r="T485" s="110"/>
      <c r="U485" s="110"/>
      <c r="V485" s="110"/>
      <c r="W485" s="110"/>
    </row>
    <row r="486" customFormat="false" ht="14.25" hidden="true" customHeight="false" outlineLevel="0" collapsed="false">
      <c r="A486" s="121"/>
      <c r="B486" s="110"/>
      <c r="C486" s="113"/>
      <c r="D486" s="110"/>
      <c r="E486" s="101"/>
      <c r="F486" s="110"/>
      <c r="G486" s="111"/>
      <c r="H486" s="110"/>
      <c r="I486" s="112"/>
      <c r="J486" s="112"/>
      <c r="K486" s="112"/>
      <c r="L486" s="112"/>
      <c r="M486" s="125" t="n">
        <f aca="false">SUM(I486:L486)</f>
        <v>0</v>
      </c>
      <c r="N486" s="110"/>
      <c r="O486" s="110"/>
      <c r="P486" s="110"/>
      <c r="Q486" s="113"/>
      <c r="R486" s="113"/>
      <c r="S486" s="110"/>
      <c r="T486" s="110"/>
      <c r="U486" s="110"/>
      <c r="V486" s="110"/>
      <c r="W486" s="110"/>
    </row>
    <row r="487" customFormat="false" ht="14.25" hidden="true" customHeight="false" outlineLevel="0" collapsed="false">
      <c r="A487" s="121"/>
      <c r="B487" s="110"/>
      <c r="C487" s="113"/>
      <c r="D487" s="110"/>
      <c r="E487" s="101"/>
      <c r="F487" s="110"/>
      <c r="G487" s="111"/>
      <c r="H487" s="110"/>
      <c r="I487" s="112"/>
      <c r="J487" s="112"/>
      <c r="K487" s="112"/>
      <c r="L487" s="112"/>
      <c r="M487" s="125" t="n">
        <f aca="false">SUM(I487:L487)</f>
        <v>0</v>
      </c>
      <c r="N487" s="110"/>
      <c r="O487" s="110"/>
      <c r="P487" s="110"/>
      <c r="Q487" s="113"/>
      <c r="R487" s="113"/>
      <c r="S487" s="110"/>
      <c r="T487" s="110"/>
      <c r="U487" s="110"/>
      <c r="V487" s="110"/>
      <c r="W487" s="110"/>
    </row>
    <row r="488" s="114" customFormat="true" ht="14.25" hidden="false" customHeight="false" outlineLevel="0" collapsed="false">
      <c r="C488" s="115" t="s">
        <v>202</v>
      </c>
      <c r="D488" s="116"/>
      <c r="E488" s="116"/>
      <c r="F488" s="116"/>
      <c r="G488" s="116" t="s">
        <v>203</v>
      </c>
      <c r="H488" s="115" t="n">
        <f aca="false">SUMIF($C388:$C487,"BLOC",H388:H487)</f>
        <v>30</v>
      </c>
      <c r="I488" s="115" t="n">
        <f aca="false">SUMIF($C388:$C487,"BLOC",I388:I487)</f>
        <v>134</v>
      </c>
      <c r="J488" s="115" t="n">
        <f aca="false">SUMIF($C388:$C487,"BLOC",J388:J487)</f>
        <v>92</v>
      </c>
      <c r="K488" s="115" t="n">
        <f aca="false">SUMIF($C388:$C487,"BLOC",K388:K487)</f>
        <v>4</v>
      </c>
      <c r="L488" s="115" t="n">
        <f aca="false">SUMIF($C388:$C487,"BLOC",L388:L487)</f>
        <v>64</v>
      </c>
      <c r="M488" s="115" t="n">
        <f aca="false">SUM(I488:L488)</f>
        <v>294</v>
      </c>
      <c r="N488" s="117"/>
      <c r="O488" s="117"/>
      <c r="P488" s="117"/>
      <c r="Q488" s="117"/>
      <c r="R488" s="117"/>
      <c r="S488" s="117"/>
      <c r="T488" s="117"/>
      <c r="U488" s="117"/>
      <c r="V488" s="117"/>
      <c r="W488" s="117"/>
      <c r="XEI488" s="120"/>
      <c r="XEJ488" s="120"/>
      <c r="XEK488" s="120"/>
      <c r="XEL488" s="120"/>
      <c r="XEM488" s="120"/>
      <c r="XEN488" s="120"/>
      <c r="XEO488" s="120"/>
      <c r="XEP488" s="120"/>
      <c r="XEQ488" s="120"/>
      <c r="XER488" s="120"/>
      <c r="XES488" s="120"/>
      <c r="XET488" s="120"/>
      <c r="XEU488" s="120"/>
      <c r="XEV488" s="120"/>
      <c r="XEW488" s="120"/>
      <c r="XEX488" s="120"/>
      <c r="XEY488" s="120"/>
      <c r="XEZ488" s="120"/>
      <c r="XFA488" s="120"/>
      <c r="XFB488" s="120"/>
      <c r="XFC488" s="120"/>
      <c r="XFD488" s="120"/>
    </row>
    <row r="492" customFormat="false" ht="18.55" hidden="false" customHeight="false" outlineLevel="0" collapsed="false">
      <c r="A492" s="65" t="s">
        <v>296</v>
      </c>
      <c r="B492" s="65"/>
      <c r="C492" s="66"/>
      <c r="D492" s="66"/>
      <c r="E492" s="142"/>
      <c r="F492" s="66"/>
      <c r="H492" s="67" t="s">
        <v>124</v>
      </c>
      <c r="I492" s="68" t="s">
        <v>125</v>
      </c>
      <c r="J492" s="68" t="s">
        <v>126</v>
      </c>
      <c r="K492" s="68" t="s">
        <v>127</v>
      </c>
      <c r="L492" s="69" t="s">
        <v>128</v>
      </c>
      <c r="M492" s="70" t="s">
        <v>129</v>
      </c>
    </row>
    <row r="494" customFormat="false" ht="16.5" hidden="false" customHeight="true" outlineLevel="0" collapsed="false">
      <c r="A494" s="71" t="s">
        <v>130</v>
      </c>
      <c r="B494" s="71" t="s">
        <v>297</v>
      </c>
      <c r="C494" s="72" t="s">
        <v>132</v>
      </c>
      <c r="D494" s="72"/>
      <c r="E494" s="72"/>
      <c r="F494" s="72"/>
      <c r="G494" s="73" t="s">
        <v>133</v>
      </c>
      <c r="H494" s="71" t="s">
        <v>134</v>
      </c>
      <c r="I494" s="74" t="s">
        <v>135</v>
      </c>
      <c r="J494" s="74"/>
      <c r="K494" s="74"/>
      <c r="L494" s="74"/>
      <c r="M494" s="74"/>
      <c r="N494" s="74" t="s">
        <v>136</v>
      </c>
      <c r="O494" s="74"/>
      <c r="P494" s="74"/>
      <c r="Q494" s="74"/>
      <c r="R494" s="74"/>
      <c r="S494" s="74"/>
      <c r="T494" s="74"/>
      <c r="U494" s="74"/>
      <c r="V494" s="74"/>
      <c r="W494" s="71" t="s">
        <v>137</v>
      </c>
    </row>
    <row r="495" customFormat="false" ht="13.5" hidden="false" customHeight="true" outlineLevel="0" collapsed="false">
      <c r="A495" s="71"/>
      <c r="B495" s="71"/>
      <c r="C495" s="72"/>
      <c r="D495" s="72"/>
      <c r="E495" s="72"/>
      <c r="F495" s="72"/>
      <c r="G495" s="73"/>
      <c r="H495" s="71"/>
      <c r="I495" s="74"/>
      <c r="J495" s="74"/>
      <c r="K495" s="74"/>
      <c r="L495" s="74"/>
      <c r="M495" s="74"/>
      <c r="N495" s="74" t="s">
        <v>138</v>
      </c>
      <c r="O495" s="74"/>
      <c r="P495" s="74"/>
      <c r="Q495" s="74"/>
      <c r="R495" s="74"/>
      <c r="S495" s="74"/>
      <c r="T495" s="75" t="s">
        <v>139</v>
      </c>
      <c r="U495" s="75"/>
      <c r="V495" s="75"/>
      <c r="W495" s="71"/>
    </row>
    <row r="496" customFormat="false" ht="16.5" hidden="false" customHeight="true" outlineLevel="0" collapsed="false">
      <c r="A496" s="71"/>
      <c r="B496" s="71"/>
      <c r="C496" s="72"/>
      <c r="D496" s="72"/>
      <c r="E496" s="72"/>
      <c r="F496" s="72"/>
      <c r="G496" s="73"/>
      <c r="H496" s="71"/>
      <c r="I496" s="73" t="s">
        <v>140</v>
      </c>
      <c r="J496" s="73" t="s">
        <v>141</v>
      </c>
      <c r="K496" s="71" t="s">
        <v>142</v>
      </c>
      <c r="L496" s="73" t="s">
        <v>143</v>
      </c>
      <c r="M496" s="71" t="s">
        <v>144</v>
      </c>
      <c r="N496" s="73" t="s">
        <v>145</v>
      </c>
      <c r="O496" s="73"/>
      <c r="P496" s="73"/>
      <c r="Q496" s="71" t="s">
        <v>146</v>
      </c>
      <c r="R496" s="71" t="s">
        <v>147</v>
      </c>
      <c r="S496" s="71" t="s">
        <v>148</v>
      </c>
      <c r="T496" s="71" t="s">
        <v>149</v>
      </c>
      <c r="U496" s="71" t="s">
        <v>150</v>
      </c>
      <c r="V496" s="71" t="s">
        <v>147</v>
      </c>
      <c r="W496" s="71"/>
    </row>
    <row r="497" customFormat="false" ht="14.25" hidden="false" customHeight="true" outlineLevel="0" collapsed="false">
      <c r="A497" s="71"/>
      <c r="B497" s="71"/>
      <c r="C497" s="73" t="s">
        <v>151</v>
      </c>
      <c r="D497" s="71" t="s">
        <v>152</v>
      </c>
      <c r="E497" s="71" t="s">
        <v>406</v>
      </c>
      <c r="F497" s="71" t="s">
        <v>407</v>
      </c>
      <c r="G497" s="73"/>
      <c r="H497" s="71"/>
      <c r="I497" s="73"/>
      <c r="J497" s="73"/>
      <c r="K497" s="71"/>
      <c r="L497" s="73"/>
      <c r="M497" s="71"/>
      <c r="N497" s="76" t="s">
        <v>153</v>
      </c>
      <c r="O497" s="73" t="s">
        <v>154</v>
      </c>
      <c r="P497" s="71" t="s">
        <v>155</v>
      </c>
      <c r="Q497" s="71"/>
      <c r="R497" s="71"/>
      <c r="S497" s="71"/>
      <c r="T497" s="71"/>
      <c r="U497" s="71"/>
      <c r="V497" s="71"/>
      <c r="W497" s="71"/>
    </row>
    <row r="498" customFormat="false" ht="27" hidden="false" customHeight="true" outlineLevel="0" collapsed="false">
      <c r="A498" s="71"/>
      <c r="B498" s="71"/>
      <c r="C498" s="73"/>
      <c r="D498" s="71"/>
      <c r="E498" s="71"/>
      <c r="F498" s="71"/>
      <c r="G498" s="73"/>
      <c r="H498" s="71"/>
      <c r="I498" s="73"/>
      <c r="J498" s="73"/>
      <c r="K498" s="71"/>
      <c r="L498" s="73"/>
      <c r="M498" s="71"/>
      <c r="N498" s="76"/>
      <c r="O498" s="76"/>
      <c r="P498" s="76"/>
      <c r="Q498" s="71"/>
      <c r="R498" s="71"/>
      <c r="S498" s="71"/>
      <c r="T498" s="71"/>
      <c r="U498" s="71"/>
      <c r="V498" s="71"/>
      <c r="W498" s="71"/>
    </row>
    <row r="499" customFormat="false" ht="14.25" hidden="false" customHeight="false" outlineLevel="0" collapsed="false">
      <c r="A499" s="143" t="s">
        <v>298</v>
      </c>
      <c r="B499" s="144" t="s">
        <v>521</v>
      </c>
      <c r="C499" s="145" t="s">
        <v>161</v>
      </c>
      <c r="D499" s="145"/>
      <c r="E499" s="145"/>
      <c r="F499" s="146"/>
      <c r="G499" s="147" t="s">
        <v>409</v>
      </c>
      <c r="H499" s="147" t="n">
        <f aca="false">SUMIF($C500:$C505,"UE",H500:H505)</f>
        <v>18</v>
      </c>
      <c r="I499" s="148" t="n">
        <f aca="false">SUMIF($C500:$C505,"UE",I500:I505)</f>
        <v>72</v>
      </c>
      <c r="J499" s="148" t="n">
        <f aca="false">SUMIF($C500:$C505,"UE",J500:J505)</f>
        <v>24</v>
      </c>
      <c r="K499" s="148" t="n">
        <f aca="false">SUMIF($C500:$C505,"UE",K500:K505)</f>
        <v>0</v>
      </c>
      <c r="L499" s="148" t="n">
        <f aca="false">SUMIF($C500:$C505,"UE",L500:L505)</f>
        <v>48</v>
      </c>
      <c r="M499" s="148" t="n">
        <f aca="false">SUM(I499:L499)</f>
        <v>144</v>
      </c>
      <c r="N499" s="148"/>
      <c r="O499" s="148"/>
      <c r="P499" s="148"/>
      <c r="Q499" s="149"/>
      <c r="R499" s="149"/>
      <c r="S499" s="148" t="n">
        <v>10</v>
      </c>
      <c r="T499" s="148"/>
      <c r="U499" s="148"/>
      <c r="V499" s="148"/>
      <c r="W499" s="150"/>
    </row>
    <row r="500" customFormat="false" ht="14.25" hidden="false" customHeight="false" outlineLevel="0" collapsed="false">
      <c r="A500" s="151" t="s">
        <v>298</v>
      </c>
      <c r="B500" s="152" t="s">
        <v>522</v>
      </c>
      <c r="C500" s="153" t="s">
        <v>164</v>
      </c>
      <c r="D500" s="153" t="s">
        <v>31</v>
      </c>
      <c r="E500" s="154" t="s">
        <v>411</v>
      </c>
      <c r="F500" s="153" t="s">
        <v>31</v>
      </c>
      <c r="G500" s="155" t="s">
        <v>302</v>
      </c>
      <c r="H500" s="156" t="n">
        <v>6</v>
      </c>
      <c r="I500" s="157" t="n">
        <v>24</v>
      </c>
      <c r="J500" s="157" t="n">
        <v>24</v>
      </c>
      <c r="K500" s="157" t="s">
        <v>32</v>
      </c>
      <c r="L500" s="157" t="s">
        <v>32</v>
      </c>
      <c r="M500" s="157" t="n">
        <f aca="false">SUM(I500:L500)</f>
        <v>48</v>
      </c>
      <c r="N500" s="157"/>
      <c r="O500" s="157"/>
      <c r="P500" s="157"/>
      <c r="Q500" s="158"/>
      <c r="R500" s="158"/>
      <c r="S500" s="157" t="n">
        <v>8</v>
      </c>
      <c r="T500" s="157"/>
      <c r="U500" s="157"/>
      <c r="V500" s="157"/>
      <c r="W500" s="159"/>
    </row>
    <row r="501" customFormat="false" ht="14.25" hidden="false" customHeight="false" outlineLevel="0" collapsed="false">
      <c r="A501" s="99" t="s">
        <v>298</v>
      </c>
      <c r="B501" s="100" t="s">
        <v>303</v>
      </c>
      <c r="C501" s="101" t="s">
        <v>167</v>
      </c>
      <c r="D501" s="101" t="s">
        <v>31</v>
      </c>
      <c r="E501" s="160" t="s">
        <v>411</v>
      </c>
      <c r="F501" s="101" t="s">
        <v>31</v>
      </c>
      <c r="G501" s="102" t="s">
        <v>302</v>
      </c>
      <c r="H501" s="63"/>
      <c r="I501" s="103" t="n">
        <v>24</v>
      </c>
      <c r="J501" s="103" t="n">
        <v>24</v>
      </c>
      <c r="K501" s="103" t="s">
        <v>32</v>
      </c>
      <c r="L501" s="103" t="s">
        <v>32</v>
      </c>
      <c r="M501" s="103" t="n">
        <f aca="false">SUM(I501:L501)</f>
        <v>48</v>
      </c>
      <c r="N501" s="103" t="s">
        <v>168</v>
      </c>
      <c r="O501" s="103" t="s">
        <v>32</v>
      </c>
      <c r="P501" s="103" t="s">
        <v>32</v>
      </c>
      <c r="Q501" s="104" t="s">
        <v>32</v>
      </c>
      <c r="R501" s="104" t="s">
        <v>32</v>
      </c>
      <c r="S501" s="103" t="s">
        <v>32</v>
      </c>
      <c r="T501" s="103" t="s">
        <v>169</v>
      </c>
      <c r="U501" s="103" t="s">
        <v>170</v>
      </c>
      <c r="V501" s="103" t="s">
        <v>171</v>
      </c>
      <c r="W501" s="161"/>
    </row>
    <row r="502" customFormat="false" ht="14.25" hidden="false" customHeight="false" outlineLevel="0" collapsed="false">
      <c r="A502" s="151" t="s">
        <v>298</v>
      </c>
      <c r="B502" s="152" t="s">
        <v>523</v>
      </c>
      <c r="C502" s="153" t="s">
        <v>164</v>
      </c>
      <c r="D502" s="153" t="s">
        <v>31</v>
      </c>
      <c r="E502" s="154" t="s">
        <v>411</v>
      </c>
      <c r="F502" s="153" t="s">
        <v>31</v>
      </c>
      <c r="G502" s="155" t="s">
        <v>306</v>
      </c>
      <c r="H502" s="156" t="n">
        <v>6</v>
      </c>
      <c r="I502" s="157" t="n">
        <v>24</v>
      </c>
      <c r="J502" s="157" t="s">
        <v>32</v>
      </c>
      <c r="K502" s="157" t="s">
        <v>32</v>
      </c>
      <c r="L502" s="157" t="n">
        <v>24</v>
      </c>
      <c r="M502" s="157" t="n">
        <f aca="false">SUM(I502:L502)</f>
        <v>48</v>
      </c>
      <c r="N502" s="157"/>
      <c r="O502" s="157"/>
      <c r="P502" s="157"/>
      <c r="Q502" s="158"/>
      <c r="R502" s="158"/>
      <c r="S502" s="157" t="n">
        <v>8</v>
      </c>
      <c r="T502" s="157"/>
      <c r="U502" s="157"/>
      <c r="V502" s="157"/>
      <c r="W502" s="159"/>
    </row>
    <row r="503" customFormat="false" ht="14.25" hidden="false" customHeight="false" outlineLevel="0" collapsed="false">
      <c r="A503" s="99" t="s">
        <v>298</v>
      </c>
      <c r="B503" s="100" t="s">
        <v>307</v>
      </c>
      <c r="C503" s="101" t="s">
        <v>167</v>
      </c>
      <c r="D503" s="101" t="s">
        <v>31</v>
      </c>
      <c r="E503" s="160" t="s">
        <v>411</v>
      </c>
      <c r="F503" s="101" t="s">
        <v>31</v>
      </c>
      <c r="G503" s="102" t="s">
        <v>306</v>
      </c>
      <c r="H503" s="63"/>
      <c r="I503" s="103" t="n">
        <v>24</v>
      </c>
      <c r="J503" s="103" t="s">
        <v>32</v>
      </c>
      <c r="K503" s="103" t="s">
        <v>32</v>
      </c>
      <c r="L503" s="103" t="n">
        <v>24</v>
      </c>
      <c r="M503" s="103" t="n">
        <f aca="false">SUM(I503:L503)</f>
        <v>48</v>
      </c>
      <c r="N503" s="103" t="s">
        <v>168</v>
      </c>
      <c r="O503" s="103" t="s">
        <v>32</v>
      </c>
      <c r="P503" s="103" t="s">
        <v>32</v>
      </c>
      <c r="Q503" s="104" t="s">
        <v>32</v>
      </c>
      <c r="R503" s="104" t="s">
        <v>32</v>
      </c>
      <c r="S503" s="103" t="s">
        <v>32</v>
      </c>
      <c r="T503" s="103" t="s">
        <v>169</v>
      </c>
      <c r="U503" s="103" t="s">
        <v>308</v>
      </c>
      <c r="V503" s="103" t="s">
        <v>171</v>
      </c>
      <c r="W503" s="161"/>
    </row>
    <row r="504" customFormat="false" ht="14.25" hidden="false" customHeight="false" outlineLevel="0" collapsed="false">
      <c r="A504" s="151" t="s">
        <v>298</v>
      </c>
      <c r="B504" s="152" t="s">
        <v>524</v>
      </c>
      <c r="C504" s="153" t="s">
        <v>164</v>
      </c>
      <c r="D504" s="153" t="s">
        <v>31</v>
      </c>
      <c r="E504" s="154" t="s">
        <v>411</v>
      </c>
      <c r="F504" s="153" t="s">
        <v>31</v>
      </c>
      <c r="G504" s="155" t="s">
        <v>310</v>
      </c>
      <c r="H504" s="156" t="n">
        <v>6</v>
      </c>
      <c r="I504" s="157" t="n">
        <v>24</v>
      </c>
      <c r="J504" s="157" t="s">
        <v>32</v>
      </c>
      <c r="K504" s="157" t="s">
        <v>32</v>
      </c>
      <c r="L504" s="157" t="n">
        <v>24</v>
      </c>
      <c r="M504" s="157" t="n">
        <f aca="false">SUM(I504:L504)</f>
        <v>48</v>
      </c>
      <c r="N504" s="157"/>
      <c r="O504" s="157"/>
      <c r="P504" s="157"/>
      <c r="Q504" s="158"/>
      <c r="R504" s="158"/>
      <c r="S504" s="157" t="n">
        <v>8</v>
      </c>
      <c r="T504" s="157"/>
      <c r="U504" s="157"/>
      <c r="V504" s="157"/>
      <c r="W504" s="159"/>
    </row>
    <row r="505" customFormat="false" ht="14.25" hidden="false" customHeight="false" outlineLevel="0" collapsed="false">
      <c r="A505" s="99" t="s">
        <v>298</v>
      </c>
      <c r="B505" s="100" t="s">
        <v>311</v>
      </c>
      <c r="C505" s="101" t="s">
        <v>167</v>
      </c>
      <c r="D505" s="101" t="s">
        <v>31</v>
      </c>
      <c r="E505" s="160" t="s">
        <v>411</v>
      </c>
      <c r="F505" s="101" t="s">
        <v>31</v>
      </c>
      <c r="G505" s="102" t="s">
        <v>310</v>
      </c>
      <c r="H505" s="63"/>
      <c r="I505" s="103" t="n">
        <v>24</v>
      </c>
      <c r="J505" s="103" t="s">
        <v>32</v>
      </c>
      <c r="K505" s="103" t="s">
        <v>32</v>
      </c>
      <c r="L505" s="103" t="n">
        <v>24</v>
      </c>
      <c r="M505" s="103" t="n">
        <f aca="false">SUM(I505:L505)</f>
        <v>48</v>
      </c>
      <c r="N505" s="103" t="s">
        <v>168</v>
      </c>
      <c r="O505" s="103" t="s">
        <v>32</v>
      </c>
      <c r="P505" s="103" t="s">
        <v>32</v>
      </c>
      <c r="Q505" s="104" t="s">
        <v>32</v>
      </c>
      <c r="R505" s="104" t="s">
        <v>32</v>
      </c>
      <c r="S505" s="103" t="s">
        <v>32</v>
      </c>
      <c r="T505" s="103" t="s">
        <v>169</v>
      </c>
      <c r="U505" s="103" t="s">
        <v>308</v>
      </c>
      <c r="V505" s="103" t="s">
        <v>171</v>
      </c>
      <c r="W505" s="161"/>
    </row>
    <row r="506" customFormat="false" ht="14.25" hidden="false" customHeight="true" outlineLevel="0" collapsed="false">
      <c r="A506" s="121"/>
      <c r="B506" s="63"/>
      <c r="C506" s="122"/>
      <c r="D506" s="122"/>
      <c r="E506" s="101"/>
      <c r="F506" s="122"/>
      <c r="G506" s="123"/>
      <c r="H506" s="124"/>
      <c r="I506" s="125"/>
      <c r="J506" s="125"/>
      <c r="K506" s="125"/>
      <c r="L506" s="125"/>
      <c r="M506" s="125" t="n">
        <f aca="false">SUM(I506:L506)</f>
        <v>0</v>
      </c>
      <c r="N506" s="125"/>
      <c r="O506" s="125"/>
      <c r="P506" s="125"/>
      <c r="Q506" s="126"/>
      <c r="R506" s="126"/>
      <c r="S506" s="125"/>
      <c r="T506" s="125"/>
      <c r="U506" s="125"/>
      <c r="V506" s="125"/>
      <c r="W506" s="110"/>
    </row>
    <row r="507" customFormat="false" ht="14.25" hidden="false" customHeight="false" outlineLevel="0" collapsed="false">
      <c r="A507" s="143" t="s">
        <v>298</v>
      </c>
      <c r="B507" s="144" t="s">
        <v>525</v>
      </c>
      <c r="C507" s="145" t="s">
        <v>161</v>
      </c>
      <c r="D507" s="145"/>
      <c r="E507" s="145"/>
      <c r="F507" s="146"/>
      <c r="G507" s="147" t="s">
        <v>415</v>
      </c>
      <c r="H507" s="147" t="n">
        <f aca="false">SUMIF($C508:$C513,"UE",H508:H513)</f>
        <v>9</v>
      </c>
      <c r="I507" s="148" t="n">
        <f aca="false">SUMIF($C508:$C513,"UE",I508:I513)</f>
        <v>46</v>
      </c>
      <c r="J507" s="148" t="n">
        <f aca="false">SUMIF($C508:$C513,"UE",J508:J513)</f>
        <v>36</v>
      </c>
      <c r="K507" s="148" t="n">
        <f aca="false">SUMIF($C508:$C513,"UE",K508:K513)</f>
        <v>0</v>
      </c>
      <c r="L507" s="148" t="n">
        <f aca="false">SUMIF($C508:$C513,"UE",L508:L513)</f>
        <v>41</v>
      </c>
      <c r="M507" s="148" t="n">
        <f aca="false">SUM(I507:L507)</f>
        <v>123</v>
      </c>
      <c r="N507" s="148"/>
      <c r="O507" s="148"/>
      <c r="P507" s="148"/>
      <c r="Q507" s="149"/>
      <c r="R507" s="149"/>
      <c r="S507" s="148" t="s">
        <v>32</v>
      </c>
      <c r="T507" s="148"/>
      <c r="U507" s="148"/>
      <c r="V507" s="148"/>
      <c r="W507" s="150"/>
    </row>
    <row r="508" customFormat="false" ht="14.25" hidden="false" customHeight="false" outlineLevel="0" collapsed="false">
      <c r="A508" s="151" t="s">
        <v>298</v>
      </c>
      <c r="B508" s="152" t="s">
        <v>526</v>
      </c>
      <c r="C508" s="153" t="s">
        <v>164</v>
      </c>
      <c r="D508" s="153" t="s">
        <v>31</v>
      </c>
      <c r="E508" s="160" t="s">
        <v>411</v>
      </c>
      <c r="F508" s="153" t="s">
        <v>31</v>
      </c>
      <c r="G508" s="155" t="s">
        <v>527</v>
      </c>
      <c r="H508" s="156" t="n">
        <v>9</v>
      </c>
      <c r="I508" s="157" t="n">
        <f aca="false">SUM(I509:I514)</f>
        <v>46</v>
      </c>
      <c r="J508" s="157" t="n">
        <f aca="false">SUM(J509:J514)</f>
        <v>36</v>
      </c>
      <c r="K508" s="157" t="n">
        <f aca="false">SUM(K509:K514)</f>
        <v>0</v>
      </c>
      <c r="L508" s="157" t="n">
        <f aca="false">SUM(L509:L514)</f>
        <v>41</v>
      </c>
      <c r="M508" s="157" t="n">
        <f aca="false">SUM(I508:L508)</f>
        <v>123</v>
      </c>
      <c r="N508" s="157"/>
      <c r="O508" s="157"/>
      <c r="P508" s="157"/>
      <c r="Q508" s="158"/>
      <c r="R508" s="158"/>
      <c r="S508" s="157" t="s">
        <v>32</v>
      </c>
      <c r="T508" s="157"/>
      <c r="U508" s="157"/>
      <c r="V508" s="157"/>
      <c r="W508" s="159"/>
    </row>
    <row r="509" s="36" customFormat="true" ht="14.25" hidden="false" customHeight="false" outlineLevel="0" collapsed="false">
      <c r="A509" s="99" t="s">
        <v>298</v>
      </c>
      <c r="B509" s="100" t="s">
        <v>528</v>
      </c>
      <c r="C509" s="101" t="s">
        <v>167</v>
      </c>
      <c r="D509" s="101" t="s">
        <v>31</v>
      </c>
      <c r="E509" s="160" t="s">
        <v>411</v>
      </c>
      <c r="F509" s="101" t="s">
        <v>31</v>
      </c>
      <c r="G509" s="102" t="s">
        <v>529</v>
      </c>
      <c r="H509" s="162" t="s">
        <v>433</v>
      </c>
      <c r="I509" s="163" t="n">
        <v>12</v>
      </c>
      <c r="J509" s="163" t="n">
        <v>12</v>
      </c>
      <c r="K509" s="163" t="s">
        <v>32</v>
      </c>
      <c r="L509" s="163" t="s">
        <v>32</v>
      </c>
      <c r="M509" s="163" t="n">
        <f aca="false">SUM(I509:L509)</f>
        <v>24</v>
      </c>
      <c r="N509" s="164"/>
      <c r="O509" s="160" t="s">
        <v>421</v>
      </c>
      <c r="P509" s="160"/>
      <c r="Q509" s="165" t="s">
        <v>422</v>
      </c>
      <c r="R509" s="165" t="s">
        <v>423</v>
      </c>
      <c r="S509" s="160"/>
      <c r="T509" s="165" t="s">
        <v>169</v>
      </c>
      <c r="U509" s="165" t="s">
        <v>422</v>
      </c>
      <c r="V509" s="165" t="s">
        <v>423</v>
      </c>
      <c r="W509" s="164"/>
    </row>
    <row r="510" s="36" customFormat="true" ht="14.25" hidden="false" customHeight="false" outlineLevel="0" collapsed="false">
      <c r="A510" s="99" t="s">
        <v>298</v>
      </c>
      <c r="B510" s="100" t="s">
        <v>530</v>
      </c>
      <c r="C510" s="101" t="s">
        <v>167</v>
      </c>
      <c r="D510" s="101" t="s">
        <v>31</v>
      </c>
      <c r="E510" s="160" t="s">
        <v>411</v>
      </c>
      <c r="F510" s="101" t="s">
        <v>31</v>
      </c>
      <c r="G510" s="102" t="s">
        <v>531</v>
      </c>
      <c r="H510" s="162" t="s">
        <v>433</v>
      </c>
      <c r="I510" s="163" t="n">
        <v>12</v>
      </c>
      <c r="J510" s="163" t="n">
        <v>12</v>
      </c>
      <c r="K510" s="163" t="s">
        <v>32</v>
      </c>
      <c r="L510" s="163" t="s">
        <v>32</v>
      </c>
      <c r="M510" s="163" t="n">
        <f aca="false">SUM(I510:L510)</f>
        <v>24</v>
      </c>
      <c r="N510" s="164"/>
      <c r="O510" s="160" t="s">
        <v>421</v>
      </c>
      <c r="P510" s="160"/>
      <c r="Q510" s="165" t="s">
        <v>422</v>
      </c>
      <c r="R510" s="165" t="s">
        <v>423</v>
      </c>
      <c r="S510" s="160"/>
      <c r="T510" s="165" t="s">
        <v>169</v>
      </c>
      <c r="U510" s="165" t="s">
        <v>422</v>
      </c>
      <c r="V510" s="165" t="s">
        <v>423</v>
      </c>
      <c r="W510" s="164"/>
    </row>
    <row r="511" s="36" customFormat="true" ht="14.25" hidden="false" customHeight="false" outlineLevel="0" collapsed="false">
      <c r="A511" s="99" t="s">
        <v>298</v>
      </c>
      <c r="B511" s="100" t="s">
        <v>532</v>
      </c>
      <c r="C511" s="101" t="s">
        <v>167</v>
      </c>
      <c r="D511" s="101" t="s">
        <v>31</v>
      </c>
      <c r="E511" s="160" t="s">
        <v>411</v>
      </c>
      <c r="F511" s="101" t="s">
        <v>31</v>
      </c>
      <c r="G511" s="102" t="s">
        <v>533</v>
      </c>
      <c r="H511" s="162" t="s">
        <v>433</v>
      </c>
      <c r="I511" s="163" t="n">
        <v>10</v>
      </c>
      <c r="J511" s="163" t="s">
        <v>32</v>
      </c>
      <c r="K511" s="163" t="s">
        <v>32</v>
      </c>
      <c r="L511" s="163" t="n">
        <v>15</v>
      </c>
      <c r="M511" s="163" t="n">
        <f aca="false">SUM(I511:L511)</f>
        <v>25</v>
      </c>
      <c r="N511" s="164"/>
      <c r="O511" s="160" t="s">
        <v>421</v>
      </c>
      <c r="P511" s="160"/>
      <c r="Q511" s="165" t="s">
        <v>422</v>
      </c>
      <c r="R511" s="165" t="s">
        <v>534</v>
      </c>
      <c r="S511" s="160"/>
      <c r="T511" s="165" t="s">
        <v>169</v>
      </c>
      <c r="U511" s="165" t="s">
        <v>422</v>
      </c>
      <c r="V511" s="165" t="s">
        <v>423</v>
      </c>
      <c r="W511" s="164"/>
    </row>
    <row r="512" s="36" customFormat="true" ht="14.25" hidden="false" customHeight="false" outlineLevel="0" collapsed="false">
      <c r="A512" s="99" t="s">
        <v>298</v>
      </c>
      <c r="B512" s="100" t="s">
        <v>535</v>
      </c>
      <c r="C512" s="101" t="s">
        <v>167</v>
      </c>
      <c r="D512" s="101" t="s">
        <v>31</v>
      </c>
      <c r="E512" s="160" t="s">
        <v>411</v>
      </c>
      <c r="F512" s="101" t="s">
        <v>31</v>
      </c>
      <c r="G512" s="102" t="s">
        <v>536</v>
      </c>
      <c r="H512" s="162" t="s">
        <v>433</v>
      </c>
      <c r="I512" s="163" t="s">
        <v>32</v>
      </c>
      <c r="J512" s="163" t="n">
        <v>12</v>
      </c>
      <c r="K512" s="163" t="s">
        <v>32</v>
      </c>
      <c r="L512" s="163" t="n">
        <v>13</v>
      </c>
      <c r="M512" s="163" t="n">
        <f aca="false">SUM(I512:L512)</f>
        <v>25</v>
      </c>
      <c r="N512" s="103" t="s">
        <v>168</v>
      </c>
      <c r="O512" s="164"/>
      <c r="P512" s="164"/>
      <c r="Q512" s="164"/>
      <c r="R512" s="164"/>
      <c r="S512" s="164"/>
      <c r="T512" s="165" t="s">
        <v>169</v>
      </c>
      <c r="U512" s="164"/>
      <c r="V512" s="164"/>
      <c r="W512" s="164"/>
    </row>
    <row r="513" s="36" customFormat="true" ht="14.25" hidden="false" customHeight="false" outlineLevel="0" collapsed="false">
      <c r="A513" s="99" t="s">
        <v>298</v>
      </c>
      <c r="B513" s="100" t="s">
        <v>537</v>
      </c>
      <c r="C513" s="101" t="s">
        <v>167</v>
      </c>
      <c r="D513" s="101" t="s">
        <v>31</v>
      </c>
      <c r="E513" s="160" t="s">
        <v>411</v>
      </c>
      <c r="F513" s="101" t="s">
        <v>31</v>
      </c>
      <c r="G513" s="102" t="s">
        <v>538</v>
      </c>
      <c r="H513" s="162" t="s">
        <v>433</v>
      </c>
      <c r="I513" s="163" t="n">
        <v>12</v>
      </c>
      <c r="J513" s="163" t="s">
        <v>32</v>
      </c>
      <c r="K513" s="163" t="s">
        <v>32</v>
      </c>
      <c r="L513" s="163" t="n">
        <v>13</v>
      </c>
      <c r="M513" s="163" t="n">
        <f aca="false">SUM(I513:L513)</f>
        <v>25</v>
      </c>
      <c r="N513" s="103" t="s">
        <v>168</v>
      </c>
      <c r="O513" s="164"/>
      <c r="P513" s="164"/>
      <c r="Q513" s="164"/>
      <c r="R513" s="164"/>
      <c r="S513" s="164"/>
      <c r="T513" s="165" t="s">
        <v>169</v>
      </c>
      <c r="U513" s="164"/>
      <c r="V513" s="164"/>
      <c r="W513" s="164"/>
    </row>
    <row r="514" customFormat="false" ht="14.25" hidden="false" customHeight="true" outlineLevel="0" collapsed="false">
      <c r="A514" s="121"/>
      <c r="B514" s="63"/>
      <c r="C514" s="122"/>
      <c r="D514" s="122"/>
      <c r="E514" s="101"/>
      <c r="F514" s="122"/>
      <c r="G514" s="123"/>
      <c r="H514" s="124"/>
      <c r="I514" s="125"/>
      <c r="J514" s="125"/>
      <c r="K514" s="125"/>
      <c r="L514" s="125"/>
      <c r="M514" s="125" t="n">
        <f aca="false">SUM(I514:L514)</f>
        <v>0</v>
      </c>
      <c r="N514" s="125"/>
      <c r="O514" s="125"/>
      <c r="P514" s="125"/>
      <c r="Q514" s="126"/>
      <c r="R514" s="126"/>
      <c r="S514" s="125"/>
      <c r="T514" s="125"/>
      <c r="U514" s="125"/>
      <c r="V514" s="125"/>
      <c r="W514" s="110"/>
    </row>
    <row r="515" customFormat="false" ht="14.25" hidden="false" customHeight="false" outlineLevel="0" collapsed="false">
      <c r="A515" s="143" t="s">
        <v>298</v>
      </c>
      <c r="B515" s="144" t="s">
        <v>539</v>
      </c>
      <c r="C515" s="145" t="s">
        <v>161</v>
      </c>
      <c r="D515" s="145"/>
      <c r="E515" s="145"/>
      <c r="F515" s="146"/>
      <c r="G515" s="147" t="s">
        <v>188</v>
      </c>
      <c r="H515" s="147" t="n">
        <v>3</v>
      </c>
      <c r="I515" s="148" t="str">
        <f aca="false">I516</f>
        <v>-</v>
      </c>
      <c r="J515" s="148" t="str">
        <f aca="false">J516</f>
        <v>-</v>
      </c>
      <c r="K515" s="148" t="str">
        <f aca="false">K516</f>
        <v>-</v>
      </c>
      <c r="L515" s="148" t="n">
        <f aca="false">L516</f>
        <v>22</v>
      </c>
      <c r="M515" s="148" t="n">
        <f aca="false">SUM(I515:L515)</f>
        <v>22</v>
      </c>
      <c r="N515" s="148"/>
      <c r="O515" s="148"/>
      <c r="P515" s="148"/>
      <c r="Q515" s="149"/>
      <c r="R515" s="149"/>
      <c r="S515" s="148" t="s">
        <v>32</v>
      </c>
      <c r="T515" s="148"/>
      <c r="U515" s="148"/>
      <c r="V515" s="148"/>
      <c r="W515" s="150"/>
    </row>
    <row r="516" customFormat="false" ht="14.25" hidden="false" customHeight="false" outlineLevel="0" collapsed="false">
      <c r="A516" s="151" t="s">
        <v>298</v>
      </c>
      <c r="B516" s="152" t="s">
        <v>540</v>
      </c>
      <c r="C516" s="153" t="s">
        <v>164</v>
      </c>
      <c r="D516" s="153" t="s">
        <v>31</v>
      </c>
      <c r="E516" s="154" t="s">
        <v>438</v>
      </c>
      <c r="F516" s="153" t="s">
        <v>31</v>
      </c>
      <c r="G516" s="155" t="s">
        <v>227</v>
      </c>
      <c r="H516" s="156" t="n">
        <v>3</v>
      </c>
      <c r="I516" s="157" t="s">
        <v>32</v>
      </c>
      <c r="J516" s="157" t="s">
        <v>32</v>
      </c>
      <c r="K516" s="157" t="s">
        <v>32</v>
      </c>
      <c r="L516" s="157" t="n">
        <v>22</v>
      </c>
      <c r="M516" s="157" t="n">
        <f aca="false">SUM(I516:L516)</f>
        <v>22</v>
      </c>
      <c r="N516" s="157"/>
      <c r="O516" s="157"/>
      <c r="P516" s="157"/>
      <c r="Q516" s="158"/>
      <c r="R516" s="158"/>
      <c r="S516" s="157" t="s">
        <v>32</v>
      </c>
      <c r="T516" s="157"/>
      <c r="U516" s="157"/>
      <c r="V516" s="157"/>
      <c r="W516" s="159"/>
    </row>
    <row r="517" customFormat="false" ht="14.25" hidden="false" customHeight="true" outlineLevel="0" collapsed="false">
      <c r="A517" s="121"/>
      <c r="B517" s="63"/>
      <c r="C517" s="122"/>
      <c r="D517" s="122"/>
      <c r="E517" s="101"/>
      <c r="F517" s="122"/>
      <c r="G517" s="123"/>
      <c r="H517" s="124"/>
      <c r="I517" s="125"/>
      <c r="J517" s="125"/>
      <c r="K517" s="125"/>
      <c r="L517" s="125"/>
      <c r="M517" s="125" t="n">
        <f aca="false">SUM(I517:L517)</f>
        <v>0</v>
      </c>
      <c r="N517" s="125"/>
      <c r="O517" s="125"/>
      <c r="P517" s="125"/>
      <c r="Q517" s="126"/>
      <c r="R517" s="126"/>
      <c r="S517" s="125"/>
      <c r="T517" s="125"/>
      <c r="U517" s="125"/>
      <c r="V517" s="125"/>
      <c r="W517" s="110"/>
    </row>
    <row r="518" customFormat="false" ht="14.25" hidden="false" customHeight="true" outlineLevel="0" collapsed="false">
      <c r="A518" s="121"/>
      <c r="B518" s="63"/>
      <c r="C518" s="122"/>
      <c r="D518" s="122"/>
      <c r="E518" s="101"/>
      <c r="F518" s="122"/>
      <c r="G518" s="123"/>
      <c r="H518" s="124"/>
      <c r="I518" s="125"/>
      <c r="J518" s="125"/>
      <c r="K518" s="125"/>
      <c r="L518" s="125"/>
      <c r="M518" s="125" t="n">
        <f aca="false">SUM(I518:L518)</f>
        <v>0</v>
      </c>
      <c r="N518" s="125"/>
      <c r="O518" s="125"/>
      <c r="P518" s="125"/>
      <c r="Q518" s="126"/>
      <c r="R518" s="126"/>
      <c r="S518" s="125"/>
      <c r="T518" s="125"/>
      <c r="U518" s="125"/>
      <c r="V518" s="125"/>
      <c r="W518" s="110"/>
    </row>
    <row r="519" customFormat="false" ht="14.25" hidden="false" customHeight="true" outlineLevel="0" collapsed="false">
      <c r="A519" s="121"/>
      <c r="B519" s="63"/>
      <c r="C519" s="122"/>
      <c r="D519" s="122"/>
      <c r="E519" s="101"/>
      <c r="F519" s="122"/>
      <c r="G519" s="123"/>
      <c r="H519" s="124"/>
      <c r="I519" s="125"/>
      <c r="J519" s="125"/>
      <c r="K519" s="125"/>
      <c r="L519" s="125"/>
      <c r="M519" s="125" t="n">
        <f aca="false">SUM(I519:L519)</f>
        <v>0</v>
      </c>
      <c r="N519" s="125"/>
      <c r="O519" s="125"/>
      <c r="P519" s="125"/>
      <c r="Q519" s="126"/>
      <c r="R519" s="126"/>
      <c r="S519" s="125"/>
      <c r="T519" s="125"/>
      <c r="U519" s="125"/>
      <c r="V519" s="125"/>
      <c r="W519" s="110"/>
    </row>
    <row r="520" customFormat="false" ht="14.25" hidden="true" customHeight="true" outlineLevel="0" collapsed="false">
      <c r="A520" s="121"/>
      <c r="B520" s="63"/>
      <c r="C520" s="122"/>
      <c r="D520" s="122"/>
      <c r="E520" s="101"/>
      <c r="F520" s="122"/>
      <c r="G520" s="123"/>
      <c r="H520" s="124"/>
      <c r="I520" s="125"/>
      <c r="J520" s="125"/>
      <c r="K520" s="125"/>
      <c r="L520" s="125"/>
      <c r="M520" s="125" t="n">
        <f aca="false">SUM(I520:L520)</f>
        <v>0</v>
      </c>
      <c r="N520" s="125"/>
      <c r="O520" s="125"/>
      <c r="P520" s="125"/>
      <c r="Q520" s="126"/>
      <c r="R520" s="126"/>
      <c r="S520" s="125"/>
      <c r="T520" s="125"/>
      <c r="U520" s="125"/>
      <c r="V520" s="125"/>
      <c r="W520" s="110"/>
    </row>
    <row r="521" customFormat="false" ht="14.25" hidden="true" customHeight="true" outlineLevel="0" collapsed="false">
      <c r="A521" s="121"/>
      <c r="B521" s="63"/>
      <c r="C521" s="122"/>
      <c r="D521" s="122"/>
      <c r="E521" s="101"/>
      <c r="F521" s="122"/>
      <c r="G521" s="123"/>
      <c r="H521" s="124"/>
      <c r="I521" s="125"/>
      <c r="J521" s="125"/>
      <c r="K521" s="125"/>
      <c r="L521" s="125"/>
      <c r="M521" s="125" t="n">
        <f aca="false">SUM(I521:L521)</f>
        <v>0</v>
      </c>
      <c r="N521" s="125"/>
      <c r="O521" s="125"/>
      <c r="P521" s="125"/>
      <c r="Q521" s="126"/>
      <c r="R521" s="126"/>
      <c r="S521" s="125"/>
      <c r="T521" s="125"/>
      <c r="U521" s="125"/>
      <c r="V521" s="125"/>
      <c r="W521" s="110"/>
    </row>
    <row r="522" customFormat="false" ht="14.25" hidden="true" customHeight="true" outlineLevel="0" collapsed="false">
      <c r="A522" s="121"/>
      <c r="B522" s="63"/>
      <c r="C522" s="122"/>
      <c r="D522" s="122"/>
      <c r="E522" s="101"/>
      <c r="F522" s="122"/>
      <c r="G522" s="123"/>
      <c r="H522" s="124"/>
      <c r="I522" s="125"/>
      <c r="J522" s="125"/>
      <c r="K522" s="125"/>
      <c r="L522" s="125"/>
      <c r="M522" s="125" t="n">
        <f aca="false">SUM(I522:L522)</f>
        <v>0</v>
      </c>
      <c r="N522" s="125"/>
      <c r="O522" s="125"/>
      <c r="P522" s="125"/>
      <c r="Q522" s="126"/>
      <c r="R522" s="126"/>
      <c r="S522" s="125"/>
      <c r="T522" s="125"/>
      <c r="U522" s="125"/>
      <c r="V522" s="125"/>
      <c r="W522" s="110"/>
    </row>
    <row r="523" customFormat="false" ht="14.25" hidden="true" customHeight="true" outlineLevel="0" collapsed="false">
      <c r="A523" s="121"/>
      <c r="B523" s="63"/>
      <c r="C523" s="122"/>
      <c r="D523" s="122"/>
      <c r="E523" s="101"/>
      <c r="F523" s="122"/>
      <c r="G523" s="123"/>
      <c r="H523" s="124"/>
      <c r="I523" s="125"/>
      <c r="J523" s="125"/>
      <c r="K523" s="125"/>
      <c r="L523" s="125"/>
      <c r="M523" s="125" t="n">
        <f aca="false">SUM(I523:L523)</f>
        <v>0</v>
      </c>
      <c r="N523" s="125"/>
      <c r="O523" s="125"/>
      <c r="P523" s="125"/>
      <c r="Q523" s="126"/>
      <c r="R523" s="126"/>
      <c r="S523" s="125"/>
      <c r="T523" s="125"/>
      <c r="U523" s="125"/>
      <c r="V523" s="125"/>
      <c r="W523" s="110"/>
    </row>
    <row r="524" customFormat="false" ht="14.25" hidden="true" customHeight="true" outlineLevel="0" collapsed="false">
      <c r="A524" s="121"/>
      <c r="B524" s="63"/>
      <c r="C524" s="122"/>
      <c r="D524" s="122"/>
      <c r="E524" s="101"/>
      <c r="F524" s="122"/>
      <c r="G524" s="123"/>
      <c r="H524" s="124"/>
      <c r="I524" s="125"/>
      <c r="J524" s="125"/>
      <c r="K524" s="125"/>
      <c r="L524" s="125"/>
      <c r="M524" s="125" t="n">
        <f aca="false">SUM(I524:L524)</f>
        <v>0</v>
      </c>
      <c r="N524" s="125"/>
      <c r="O524" s="125"/>
      <c r="P524" s="125"/>
      <c r="Q524" s="126"/>
      <c r="R524" s="126"/>
      <c r="S524" s="125"/>
      <c r="T524" s="125"/>
      <c r="U524" s="125"/>
      <c r="V524" s="125"/>
      <c r="W524" s="110"/>
    </row>
    <row r="525" customFormat="false" ht="14.25" hidden="true" customHeight="true" outlineLevel="0" collapsed="false">
      <c r="A525" s="121"/>
      <c r="B525" s="63"/>
      <c r="C525" s="122"/>
      <c r="D525" s="122"/>
      <c r="E525" s="101"/>
      <c r="F525" s="122"/>
      <c r="G525" s="123"/>
      <c r="H525" s="124"/>
      <c r="I525" s="125"/>
      <c r="J525" s="125"/>
      <c r="K525" s="125"/>
      <c r="L525" s="125"/>
      <c r="M525" s="125" t="n">
        <f aca="false">SUM(I525:L525)</f>
        <v>0</v>
      </c>
      <c r="N525" s="125"/>
      <c r="O525" s="125"/>
      <c r="P525" s="125"/>
      <c r="Q525" s="126"/>
      <c r="R525" s="126"/>
      <c r="S525" s="125"/>
      <c r="T525" s="125"/>
      <c r="U525" s="125"/>
      <c r="V525" s="125"/>
      <c r="W525" s="110"/>
    </row>
    <row r="526" customFormat="false" ht="14.25" hidden="true" customHeight="true" outlineLevel="0" collapsed="false">
      <c r="A526" s="121"/>
      <c r="B526" s="63"/>
      <c r="C526" s="122"/>
      <c r="D526" s="122"/>
      <c r="E526" s="101"/>
      <c r="F526" s="122"/>
      <c r="G526" s="123"/>
      <c r="H526" s="124"/>
      <c r="I526" s="125"/>
      <c r="J526" s="125"/>
      <c r="K526" s="125"/>
      <c r="L526" s="125"/>
      <c r="M526" s="125" t="n">
        <f aca="false">SUM(I526:L526)</f>
        <v>0</v>
      </c>
      <c r="N526" s="125"/>
      <c r="O526" s="125"/>
      <c r="P526" s="125"/>
      <c r="Q526" s="126"/>
      <c r="R526" s="126"/>
      <c r="S526" s="125"/>
      <c r="T526" s="125"/>
      <c r="U526" s="125"/>
      <c r="V526" s="125"/>
      <c r="W526" s="110"/>
    </row>
    <row r="527" customFormat="false" ht="14.25" hidden="true" customHeight="true" outlineLevel="0" collapsed="false">
      <c r="A527" s="121"/>
      <c r="B527" s="63"/>
      <c r="C527" s="122"/>
      <c r="D527" s="122"/>
      <c r="E527" s="101"/>
      <c r="F527" s="122"/>
      <c r="G527" s="123"/>
      <c r="H527" s="124"/>
      <c r="I527" s="125"/>
      <c r="J527" s="125"/>
      <c r="K527" s="125"/>
      <c r="L527" s="125"/>
      <c r="M527" s="125" t="n">
        <f aca="false">SUM(I527:L527)</f>
        <v>0</v>
      </c>
      <c r="N527" s="125"/>
      <c r="O527" s="125"/>
      <c r="P527" s="125"/>
      <c r="Q527" s="126"/>
      <c r="R527" s="126"/>
      <c r="S527" s="125"/>
      <c r="T527" s="125"/>
      <c r="U527" s="125"/>
      <c r="V527" s="125"/>
      <c r="W527" s="110"/>
    </row>
    <row r="528" customFormat="false" ht="14.25" hidden="true" customHeight="true" outlineLevel="0" collapsed="false">
      <c r="A528" s="121"/>
      <c r="B528" s="63"/>
      <c r="C528" s="122"/>
      <c r="D528" s="122"/>
      <c r="E528" s="101"/>
      <c r="F528" s="122"/>
      <c r="G528" s="123"/>
      <c r="H528" s="124"/>
      <c r="I528" s="125"/>
      <c r="J528" s="125"/>
      <c r="K528" s="125"/>
      <c r="L528" s="125"/>
      <c r="M528" s="125" t="n">
        <f aca="false">SUM(I528:L528)</f>
        <v>0</v>
      </c>
      <c r="N528" s="125"/>
      <c r="O528" s="125"/>
      <c r="P528" s="125"/>
      <c r="Q528" s="126"/>
      <c r="R528" s="126"/>
      <c r="S528" s="125"/>
      <c r="T528" s="125"/>
      <c r="U528" s="125"/>
      <c r="V528" s="125"/>
      <c r="W528" s="110"/>
    </row>
    <row r="529" customFormat="false" ht="14.25" hidden="true" customHeight="true" outlineLevel="0" collapsed="false">
      <c r="A529" s="121"/>
      <c r="B529" s="63"/>
      <c r="C529" s="122"/>
      <c r="D529" s="122"/>
      <c r="E529" s="101"/>
      <c r="F529" s="122"/>
      <c r="G529" s="123"/>
      <c r="H529" s="124"/>
      <c r="I529" s="125"/>
      <c r="J529" s="125"/>
      <c r="K529" s="125"/>
      <c r="L529" s="125"/>
      <c r="M529" s="125" t="n">
        <f aca="false">SUM(I529:L529)</f>
        <v>0</v>
      </c>
      <c r="N529" s="125"/>
      <c r="O529" s="125"/>
      <c r="P529" s="125"/>
      <c r="Q529" s="126"/>
      <c r="R529" s="126"/>
      <c r="S529" s="125"/>
      <c r="T529" s="125"/>
      <c r="U529" s="125"/>
      <c r="V529" s="125"/>
      <c r="W529" s="110"/>
    </row>
    <row r="530" customFormat="false" ht="14.25" hidden="true" customHeight="true" outlineLevel="0" collapsed="false">
      <c r="A530" s="121"/>
      <c r="B530" s="63"/>
      <c r="C530" s="122"/>
      <c r="D530" s="122"/>
      <c r="E530" s="101"/>
      <c r="F530" s="122"/>
      <c r="G530" s="123"/>
      <c r="H530" s="124"/>
      <c r="I530" s="125"/>
      <c r="J530" s="125"/>
      <c r="K530" s="125"/>
      <c r="L530" s="125"/>
      <c r="M530" s="125" t="n">
        <f aca="false">SUM(I530:L530)</f>
        <v>0</v>
      </c>
      <c r="N530" s="125"/>
      <c r="O530" s="125"/>
      <c r="P530" s="125"/>
      <c r="Q530" s="126"/>
      <c r="R530" s="126"/>
      <c r="S530" s="125"/>
      <c r="T530" s="125"/>
      <c r="U530" s="125"/>
      <c r="V530" s="125"/>
      <c r="W530" s="110"/>
    </row>
    <row r="531" customFormat="false" ht="14.25" hidden="true" customHeight="true" outlineLevel="0" collapsed="false">
      <c r="A531" s="121"/>
      <c r="B531" s="63"/>
      <c r="C531" s="122"/>
      <c r="D531" s="122"/>
      <c r="E531" s="101"/>
      <c r="F531" s="122"/>
      <c r="G531" s="123"/>
      <c r="H531" s="124"/>
      <c r="I531" s="125"/>
      <c r="J531" s="125"/>
      <c r="K531" s="125"/>
      <c r="L531" s="125"/>
      <c r="M531" s="125" t="n">
        <f aca="false">SUM(I531:L531)</f>
        <v>0</v>
      </c>
      <c r="N531" s="125"/>
      <c r="O531" s="125"/>
      <c r="P531" s="125"/>
      <c r="Q531" s="126"/>
      <c r="R531" s="126"/>
      <c r="S531" s="125"/>
      <c r="T531" s="125"/>
      <c r="U531" s="125"/>
      <c r="V531" s="125"/>
      <c r="W531" s="110"/>
    </row>
    <row r="532" customFormat="false" ht="14.25" hidden="true" customHeight="true" outlineLevel="0" collapsed="false">
      <c r="A532" s="121"/>
      <c r="B532" s="63"/>
      <c r="C532" s="122"/>
      <c r="D532" s="122"/>
      <c r="E532" s="101"/>
      <c r="F532" s="122"/>
      <c r="G532" s="123"/>
      <c r="H532" s="124"/>
      <c r="I532" s="125"/>
      <c r="J532" s="125"/>
      <c r="K532" s="125"/>
      <c r="L532" s="125"/>
      <c r="M532" s="125" t="n">
        <f aca="false">SUM(I532:L532)</f>
        <v>0</v>
      </c>
      <c r="N532" s="125"/>
      <c r="O532" s="125"/>
      <c r="P532" s="125"/>
      <c r="Q532" s="126"/>
      <c r="R532" s="126"/>
      <c r="S532" s="125"/>
      <c r="T532" s="125"/>
      <c r="U532" s="125"/>
      <c r="V532" s="125"/>
      <c r="W532" s="110"/>
    </row>
    <row r="533" customFormat="false" ht="14.25" hidden="true" customHeight="true" outlineLevel="0" collapsed="false">
      <c r="A533" s="121"/>
      <c r="B533" s="63"/>
      <c r="C533" s="122"/>
      <c r="D533" s="122"/>
      <c r="E533" s="101"/>
      <c r="F533" s="122"/>
      <c r="G533" s="123"/>
      <c r="H533" s="124"/>
      <c r="I533" s="125"/>
      <c r="J533" s="125"/>
      <c r="K533" s="125"/>
      <c r="L533" s="125"/>
      <c r="M533" s="125" t="n">
        <f aca="false">SUM(I533:L533)</f>
        <v>0</v>
      </c>
      <c r="N533" s="125"/>
      <c r="O533" s="125"/>
      <c r="P533" s="125"/>
      <c r="Q533" s="126"/>
      <c r="R533" s="126"/>
      <c r="S533" s="125"/>
      <c r="T533" s="125"/>
      <c r="U533" s="125"/>
      <c r="V533" s="125"/>
      <c r="W533" s="110"/>
    </row>
    <row r="534" customFormat="false" ht="14.25" hidden="true" customHeight="true" outlineLevel="0" collapsed="false">
      <c r="A534" s="121"/>
      <c r="B534" s="63"/>
      <c r="C534" s="122"/>
      <c r="D534" s="122"/>
      <c r="E534" s="101"/>
      <c r="F534" s="122"/>
      <c r="G534" s="123"/>
      <c r="H534" s="124"/>
      <c r="I534" s="125"/>
      <c r="J534" s="125"/>
      <c r="K534" s="125"/>
      <c r="L534" s="125"/>
      <c r="M534" s="125" t="n">
        <f aca="false">SUM(I534:L534)</f>
        <v>0</v>
      </c>
      <c r="N534" s="125"/>
      <c r="O534" s="125"/>
      <c r="P534" s="125"/>
      <c r="Q534" s="126"/>
      <c r="R534" s="126"/>
      <c r="S534" s="125"/>
      <c r="T534" s="125"/>
      <c r="U534" s="125"/>
      <c r="V534" s="125"/>
      <c r="W534" s="110"/>
    </row>
    <row r="535" customFormat="false" ht="14.25" hidden="true" customHeight="true" outlineLevel="0" collapsed="false">
      <c r="A535" s="121"/>
      <c r="B535" s="63"/>
      <c r="C535" s="122"/>
      <c r="D535" s="122"/>
      <c r="E535" s="101"/>
      <c r="F535" s="122"/>
      <c r="G535" s="123"/>
      <c r="H535" s="124"/>
      <c r="I535" s="125"/>
      <c r="J535" s="125"/>
      <c r="K535" s="125"/>
      <c r="L535" s="125"/>
      <c r="M535" s="125" t="n">
        <f aca="false">SUM(I535:L535)</f>
        <v>0</v>
      </c>
      <c r="N535" s="125"/>
      <c r="O535" s="125"/>
      <c r="P535" s="125"/>
      <c r="Q535" s="126"/>
      <c r="R535" s="126"/>
      <c r="S535" s="125"/>
      <c r="T535" s="125"/>
      <c r="U535" s="125"/>
      <c r="V535" s="125"/>
      <c r="W535" s="110"/>
    </row>
    <row r="536" customFormat="false" ht="14.25" hidden="true" customHeight="true" outlineLevel="0" collapsed="false">
      <c r="A536" s="121"/>
      <c r="B536" s="63"/>
      <c r="C536" s="122"/>
      <c r="D536" s="122"/>
      <c r="E536" s="101"/>
      <c r="F536" s="122"/>
      <c r="G536" s="123"/>
      <c r="H536" s="124"/>
      <c r="I536" s="125"/>
      <c r="J536" s="125"/>
      <c r="K536" s="125"/>
      <c r="L536" s="125"/>
      <c r="M536" s="125" t="n">
        <f aca="false">SUM(I536:L536)</f>
        <v>0</v>
      </c>
      <c r="N536" s="125"/>
      <c r="O536" s="125"/>
      <c r="P536" s="125"/>
      <c r="Q536" s="126"/>
      <c r="R536" s="126"/>
      <c r="S536" s="125"/>
      <c r="T536" s="125"/>
      <c r="U536" s="125"/>
      <c r="V536" s="125"/>
      <c r="W536" s="110"/>
    </row>
    <row r="537" customFormat="false" ht="14.25" hidden="true" customHeight="true" outlineLevel="0" collapsed="false">
      <c r="A537" s="121"/>
      <c r="B537" s="63"/>
      <c r="C537" s="122"/>
      <c r="D537" s="122"/>
      <c r="E537" s="101"/>
      <c r="F537" s="122"/>
      <c r="G537" s="123"/>
      <c r="H537" s="124"/>
      <c r="I537" s="125"/>
      <c r="J537" s="125"/>
      <c r="K537" s="125"/>
      <c r="L537" s="125"/>
      <c r="M537" s="125" t="n">
        <f aca="false">SUM(I537:L537)</f>
        <v>0</v>
      </c>
      <c r="N537" s="125"/>
      <c r="O537" s="125"/>
      <c r="P537" s="125"/>
      <c r="Q537" s="126"/>
      <c r="R537" s="126"/>
      <c r="S537" s="125"/>
      <c r="T537" s="125"/>
      <c r="U537" s="125"/>
      <c r="V537" s="125"/>
      <c r="W537" s="110"/>
    </row>
    <row r="538" customFormat="false" ht="14.25" hidden="true" customHeight="true" outlineLevel="0" collapsed="false">
      <c r="A538" s="121"/>
      <c r="B538" s="63"/>
      <c r="C538" s="122"/>
      <c r="D538" s="122"/>
      <c r="E538" s="101"/>
      <c r="F538" s="122"/>
      <c r="G538" s="123"/>
      <c r="H538" s="124"/>
      <c r="I538" s="125"/>
      <c r="J538" s="125"/>
      <c r="K538" s="125"/>
      <c r="L538" s="125"/>
      <c r="M538" s="125" t="n">
        <f aca="false">SUM(I538:L538)</f>
        <v>0</v>
      </c>
      <c r="N538" s="125"/>
      <c r="O538" s="125"/>
      <c r="P538" s="125"/>
      <c r="Q538" s="126"/>
      <c r="R538" s="126"/>
      <c r="S538" s="125"/>
      <c r="T538" s="125"/>
      <c r="U538" s="125"/>
      <c r="V538" s="125"/>
      <c r="W538" s="110"/>
    </row>
    <row r="539" customFormat="false" ht="14.25" hidden="true" customHeight="true" outlineLevel="0" collapsed="false">
      <c r="A539" s="121"/>
      <c r="B539" s="63"/>
      <c r="C539" s="122"/>
      <c r="D539" s="122"/>
      <c r="E539" s="101"/>
      <c r="F539" s="122"/>
      <c r="G539" s="123"/>
      <c r="H539" s="124"/>
      <c r="I539" s="125"/>
      <c r="J539" s="125"/>
      <c r="K539" s="125"/>
      <c r="L539" s="125"/>
      <c r="M539" s="125" t="n">
        <f aca="false">SUM(I539:L539)</f>
        <v>0</v>
      </c>
      <c r="N539" s="125"/>
      <c r="O539" s="125"/>
      <c r="P539" s="125"/>
      <c r="Q539" s="126"/>
      <c r="R539" s="126"/>
      <c r="S539" s="125"/>
      <c r="T539" s="125"/>
      <c r="U539" s="125"/>
      <c r="V539" s="125"/>
      <c r="W539" s="110"/>
    </row>
    <row r="540" customFormat="false" ht="14.25" hidden="true" customHeight="true" outlineLevel="0" collapsed="false">
      <c r="A540" s="121"/>
      <c r="B540" s="63"/>
      <c r="C540" s="122"/>
      <c r="D540" s="122"/>
      <c r="E540" s="101"/>
      <c r="F540" s="122"/>
      <c r="G540" s="123"/>
      <c r="H540" s="124"/>
      <c r="I540" s="125"/>
      <c r="J540" s="125"/>
      <c r="K540" s="125"/>
      <c r="L540" s="125"/>
      <c r="M540" s="125" t="n">
        <f aca="false">SUM(I540:L540)</f>
        <v>0</v>
      </c>
      <c r="N540" s="125"/>
      <c r="O540" s="125"/>
      <c r="P540" s="125"/>
      <c r="Q540" s="126"/>
      <c r="R540" s="126"/>
      <c r="S540" s="125"/>
      <c r="T540" s="125"/>
      <c r="U540" s="125"/>
      <c r="V540" s="125"/>
      <c r="W540" s="110"/>
    </row>
    <row r="541" customFormat="false" ht="14.25" hidden="true" customHeight="true" outlineLevel="0" collapsed="false">
      <c r="A541" s="121"/>
      <c r="B541" s="63"/>
      <c r="C541" s="122"/>
      <c r="D541" s="122"/>
      <c r="E541" s="101"/>
      <c r="F541" s="122"/>
      <c r="G541" s="123"/>
      <c r="H541" s="124"/>
      <c r="I541" s="125"/>
      <c r="J541" s="125"/>
      <c r="K541" s="125"/>
      <c r="L541" s="125"/>
      <c r="M541" s="125" t="n">
        <f aca="false">SUM(I541:L541)</f>
        <v>0</v>
      </c>
      <c r="N541" s="125"/>
      <c r="O541" s="125"/>
      <c r="P541" s="125"/>
      <c r="Q541" s="126"/>
      <c r="R541" s="126"/>
      <c r="S541" s="125"/>
      <c r="T541" s="125"/>
      <c r="U541" s="125"/>
      <c r="V541" s="125"/>
      <c r="W541" s="110"/>
    </row>
    <row r="542" customFormat="false" ht="14.25" hidden="true" customHeight="true" outlineLevel="0" collapsed="false">
      <c r="A542" s="121"/>
      <c r="B542" s="63"/>
      <c r="C542" s="122"/>
      <c r="D542" s="122"/>
      <c r="E542" s="101"/>
      <c r="F542" s="122"/>
      <c r="G542" s="123"/>
      <c r="H542" s="124"/>
      <c r="I542" s="125"/>
      <c r="J542" s="125"/>
      <c r="K542" s="125"/>
      <c r="L542" s="125"/>
      <c r="M542" s="125" t="n">
        <f aca="false">SUM(I542:L542)</f>
        <v>0</v>
      </c>
      <c r="N542" s="125"/>
      <c r="O542" s="125"/>
      <c r="P542" s="125"/>
      <c r="Q542" s="126"/>
      <c r="R542" s="126"/>
      <c r="S542" s="125"/>
      <c r="T542" s="125"/>
      <c r="U542" s="125"/>
      <c r="V542" s="125"/>
      <c r="W542" s="110"/>
    </row>
    <row r="543" customFormat="false" ht="14.25" hidden="true" customHeight="true" outlineLevel="0" collapsed="false">
      <c r="A543" s="121"/>
      <c r="B543" s="63"/>
      <c r="C543" s="122"/>
      <c r="D543" s="122"/>
      <c r="E543" s="101"/>
      <c r="F543" s="122"/>
      <c r="G543" s="123"/>
      <c r="H543" s="124"/>
      <c r="I543" s="125"/>
      <c r="J543" s="125"/>
      <c r="K543" s="125"/>
      <c r="L543" s="125"/>
      <c r="M543" s="125" t="n">
        <f aca="false">SUM(I543:L543)</f>
        <v>0</v>
      </c>
      <c r="N543" s="125"/>
      <c r="O543" s="125"/>
      <c r="P543" s="125"/>
      <c r="Q543" s="126"/>
      <c r="R543" s="126"/>
      <c r="S543" s="125"/>
      <c r="T543" s="125"/>
      <c r="U543" s="125"/>
      <c r="V543" s="125"/>
      <c r="W543" s="110"/>
    </row>
    <row r="544" customFormat="false" ht="14.25" hidden="true" customHeight="true" outlineLevel="0" collapsed="false">
      <c r="A544" s="121"/>
      <c r="B544" s="63"/>
      <c r="C544" s="122"/>
      <c r="D544" s="122"/>
      <c r="E544" s="101"/>
      <c r="F544" s="122"/>
      <c r="G544" s="123"/>
      <c r="H544" s="124"/>
      <c r="I544" s="125"/>
      <c r="J544" s="125"/>
      <c r="K544" s="125"/>
      <c r="L544" s="125"/>
      <c r="M544" s="125" t="n">
        <f aca="false">SUM(I544:L544)</f>
        <v>0</v>
      </c>
      <c r="N544" s="125"/>
      <c r="O544" s="125"/>
      <c r="P544" s="125"/>
      <c r="Q544" s="126"/>
      <c r="R544" s="126"/>
      <c r="S544" s="125"/>
      <c r="T544" s="125"/>
      <c r="U544" s="125"/>
      <c r="V544" s="125"/>
      <c r="W544" s="110"/>
    </row>
    <row r="545" customFormat="false" ht="14.25" hidden="true" customHeight="true" outlineLevel="0" collapsed="false">
      <c r="A545" s="121"/>
      <c r="B545" s="63"/>
      <c r="C545" s="122"/>
      <c r="D545" s="122"/>
      <c r="E545" s="101"/>
      <c r="F545" s="122"/>
      <c r="G545" s="123"/>
      <c r="H545" s="124"/>
      <c r="I545" s="125"/>
      <c r="J545" s="125"/>
      <c r="K545" s="125"/>
      <c r="L545" s="125"/>
      <c r="M545" s="125" t="n">
        <f aca="false">SUM(I545:L545)</f>
        <v>0</v>
      </c>
      <c r="N545" s="125"/>
      <c r="O545" s="125"/>
      <c r="P545" s="125"/>
      <c r="Q545" s="126"/>
      <c r="R545" s="126"/>
      <c r="S545" s="125"/>
      <c r="T545" s="125"/>
      <c r="U545" s="125"/>
      <c r="V545" s="125"/>
      <c r="W545" s="110"/>
    </row>
    <row r="546" customFormat="false" ht="14.25" hidden="true" customHeight="true" outlineLevel="0" collapsed="false">
      <c r="A546" s="121"/>
      <c r="B546" s="63"/>
      <c r="C546" s="122"/>
      <c r="D546" s="122"/>
      <c r="E546" s="101"/>
      <c r="F546" s="122"/>
      <c r="G546" s="123"/>
      <c r="H546" s="124"/>
      <c r="I546" s="125"/>
      <c r="J546" s="125"/>
      <c r="K546" s="125"/>
      <c r="L546" s="125"/>
      <c r="M546" s="125" t="n">
        <f aca="false">SUM(I546:L546)</f>
        <v>0</v>
      </c>
      <c r="N546" s="125"/>
      <c r="O546" s="125"/>
      <c r="P546" s="125"/>
      <c r="Q546" s="126"/>
      <c r="R546" s="126"/>
      <c r="S546" s="125"/>
      <c r="T546" s="125"/>
      <c r="U546" s="125"/>
      <c r="V546" s="125"/>
      <c r="W546" s="110"/>
    </row>
    <row r="547" customFormat="false" ht="14.25" hidden="true" customHeight="true" outlineLevel="0" collapsed="false">
      <c r="A547" s="121"/>
      <c r="B547" s="63"/>
      <c r="C547" s="122"/>
      <c r="D547" s="122"/>
      <c r="E547" s="101"/>
      <c r="F547" s="122"/>
      <c r="G547" s="123"/>
      <c r="H547" s="124"/>
      <c r="I547" s="125"/>
      <c r="J547" s="125"/>
      <c r="K547" s="125"/>
      <c r="L547" s="125"/>
      <c r="M547" s="125" t="n">
        <f aca="false">SUM(I547:L547)</f>
        <v>0</v>
      </c>
      <c r="N547" s="125"/>
      <c r="O547" s="125"/>
      <c r="P547" s="125"/>
      <c r="Q547" s="126"/>
      <c r="R547" s="126"/>
      <c r="S547" s="125"/>
      <c r="T547" s="125"/>
      <c r="U547" s="125"/>
      <c r="V547" s="125"/>
      <c r="W547" s="110"/>
    </row>
    <row r="548" customFormat="false" ht="14.25" hidden="true" customHeight="true" outlineLevel="0" collapsed="false">
      <c r="A548" s="121"/>
      <c r="B548" s="63"/>
      <c r="C548" s="122"/>
      <c r="D548" s="122"/>
      <c r="E548" s="101"/>
      <c r="F548" s="122"/>
      <c r="G548" s="123"/>
      <c r="H548" s="124"/>
      <c r="I548" s="125"/>
      <c r="J548" s="125"/>
      <c r="K548" s="125"/>
      <c r="L548" s="125"/>
      <c r="M548" s="125" t="n">
        <f aca="false">SUM(I548:L548)</f>
        <v>0</v>
      </c>
      <c r="N548" s="125"/>
      <c r="O548" s="125"/>
      <c r="P548" s="125"/>
      <c r="Q548" s="126"/>
      <c r="R548" s="126"/>
      <c r="S548" s="125"/>
      <c r="T548" s="125"/>
      <c r="U548" s="125"/>
      <c r="V548" s="125"/>
      <c r="W548" s="110"/>
    </row>
    <row r="549" customFormat="false" ht="14.25" hidden="true" customHeight="true" outlineLevel="0" collapsed="false">
      <c r="A549" s="121"/>
      <c r="B549" s="63"/>
      <c r="C549" s="122"/>
      <c r="D549" s="122"/>
      <c r="E549" s="101"/>
      <c r="F549" s="122"/>
      <c r="G549" s="123"/>
      <c r="H549" s="124"/>
      <c r="I549" s="125"/>
      <c r="J549" s="125"/>
      <c r="K549" s="125"/>
      <c r="L549" s="125"/>
      <c r="M549" s="125" t="n">
        <f aca="false">SUM(I549:L549)</f>
        <v>0</v>
      </c>
      <c r="N549" s="125"/>
      <c r="O549" s="125"/>
      <c r="P549" s="125"/>
      <c r="Q549" s="126"/>
      <c r="R549" s="126"/>
      <c r="S549" s="125"/>
      <c r="T549" s="125"/>
      <c r="U549" s="125"/>
      <c r="V549" s="125"/>
      <c r="W549" s="110"/>
    </row>
    <row r="550" customFormat="false" ht="14.25" hidden="true" customHeight="true" outlineLevel="0" collapsed="false">
      <c r="A550" s="121"/>
      <c r="B550" s="63"/>
      <c r="C550" s="122"/>
      <c r="D550" s="122"/>
      <c r="E550" s="101"/>
      <c r="F550" s="122"/>
      <c r="G550" s="123"/>
      <c r="H550" s="124"/>
      <c r="I550" s="125"/>
      <c r="J550" s="125"/>
      <c r="K550" s="125"/>
      <c r="L550" s="125"/>
      <c r="M550" s="125" t="n">
        <f aca="false">SUM(I550:L550)</f>
        <v>0</v>
      </c>
      <c r="N550" s="125"/>
      <c r="O550" s="125"/>
      <c r="P550" s="125"/>
      <c r="Q550" s="126"/>
      <c r="R550" s="126"/>
      <c r="S550" s="125"/>
      <c r="T550" s="125"/>
      <c r="U550" s="125"/>
      <c r="V550" s="125"/>
      <c r="W550" s="110"/>
    </row>
    <row r="551" customFormat="false" ht="14.25" hidden="true" customHeight="true" outlineLevel="0" collapsed="false">
      <c r="A551" s="121"/>
      <c r="B551" s="63"/>
      <c r="C551" s="122"/>
      <c r="D551" s="122"/>
      <c r="E551" s="101"/>
      <c r="F551" s="122"/>
      <c r="G551" s="123"/>
      <c r="H551" s="124"/>
      <c r="I551" s="125"/>
      <c r="J551" s="125"/>
      <c r="K551" s="125"/>
      <c r="L551" s="125"/>
      <c r="M551" s="125" t="n">
        <f aca="false">SUM(I551:L551)</f>
        <v>0</v>
      </c>
      <c r="N551" s="125"/>
      <c r="O551" s="125"/>
      <c r="P551" s="125"/>
      <c r="Q551" s="126"/>
      <c r="R551" s="126"/>
      <c r="S551" s="125"/>
      <c r="T551" s="125"/>
      <c r="U551" s="125"/>
      <c r="V551" s="125"/>
      <c r="W551" s="110"/>
    </row>
    <row r="552" customFormat="false" ht="14.25" hidden="true" customHeight="true" outlineLevel="0" collapsed="false">
      <c r="A552" s="121"/>
      <c r="B552" s="63"/>
      <c r="C552" s="122"/>
      <c r="D552" s="122"/>
      <c r="E552" s="101"/>
      <c r="F552" s="122"/>
      <c r="G552" s="123"/>
      <c r="H552" s="124"/>
      <c r="I552" s="125"/>
      <c r="J552" s="125"/>
      <c r="K552" s="125"/>
      <c r="L552" s="125"/>
      <c r="M552" s="125" t="n">
        <f aca="false">SUM(I552:L552)</f>
        <v>0</v>
      </c>
      <c r="N552" s="125"/>
      <c r="O552" s="125"/>
      <c r="P552" s="125"/>
      <c r="Q552" s="126"/>
      <c r="R552" s="126"/>
      <c r="S552" s="125"/>
      <c r="T552" s="125"/>
      <c r="U552" s="125"/>
      <c r="V552" s="125"/>
      <c r="W552" s="110"/>
    </row>
    <row r="553" customFormat="false" ht="14.25" hidden="true" customHeight="true" outlineLevel="0" collapsed="false">
      <c r="A553" s="121"/>
      <c r="B553" s="63"/>
      <c r="C553" s="122"/>
      <c r="D553" s="122"/>
      <c r="E553" s="101"/>
      <c r="F553" s="122"/>
      <c r="G553" s="123"/>
      <c r="H553" s="124"/>
      <c r="I553" s="125"/>
      <c r="J553" s="125"/>
      <c r="K553" s="125"/>
      <c r="L553" s="125"/>
      <c r="M553" s="125" t="n">
        <f aca="false">SUM(I553:L553)</f>
        <v>0</v>
      </c>
      <c r="N553" s="125"/>
      <c r="O553" s="125"/>
      <c r="P553" s="125"/>
      <c r="Q553" s="126"/>
      <c r="R553" s="126"/>
      <c r="S553" s="125"/>
      <c r="T553" s="125"/>
      <c r="U553" s="125"/>
      <c r="V553" s="125"/>
      <c r="W553" s="110"/>
    </row>
    <row r="554" customFormat="false" ht="14.25" hidden="true" customHeight="true" outlineLevel="0" collapsed="false">
      <c r="A554" s="121"/>
      <c r="B554" s="63"/>
      <c r="C554" s="122"/>
      <c r="D554" s="122"/>
      <c r="E554" s="101"/>
      <c r="F554" s="122"/>
      <c r="G554" s="123"/>
      <c r="H554" s="124"/>
      <c r="I554" s="125"/>
      <c r="J554" s="125"/>
      <c r="K554" s="125"/>
      <c r="L554" s="125"/>
      <c r="M554" s="125" t="n">
        <f aca="false">SUM(I554:L554)</f>
        <v>0</v>
      </c>
      <c r="N554" s="125"/>
      <c r="O554" s="125"/>
      <c r="P554" s="125"/>
      <c r="Q554" s="126"/>
      <c r="R554" s="126"/>
      <c r="S554" s="125"/>
      <c r="T554" s="125"/>
      <c r="U554" s="125"/>
      <c r="V554" s="125"/>
      <c r="W554" s="110"/>
    </row>
    <row r="555" customFormat="false" ht="14.25" hidden="true" customHeight="true" outlineLevel="0" collapsed="false">
      <c r="A555" s="121"/>
      <c r="B555" s="63"/>
      <c r="C555" s="122"/>
      <c r="D555" s="122"/>
      <c r="E555" s="101"/>
      <c r="F555" s="122"/>
      <c r="G555" s="123"/>
      <c r="H555" s="124"/>
      <c r="I555" s="125"/>
      <c r="J555" s="125"/>
      <c r="K555" s="125"/>
      <c r="L555" s="125"/>
      <c r="M555" s="125" t="n">
        <f aca="false">SUM(I555:L555)</f>
        <v>0</v>
      </c>
      <c r="N555" s="125"/>
      <c r="O555" s="125"/>
      <c r="P555" s="125"/>
      <c r="Q555" s="126"/>
      <c r="R555" s="126"/>
      <c r="S555" s="125"/>
      <c r="T555" s="125"/>
      <c r="U555" s="125"/>
      <c r="V555" s="125"/>
      <c r="W555" s="110"/>
    </row>
    <row r="556" customFormat="false" ht="14.25" hidden="true" customHeight="true" outlineLevel="0" collapsed="false">
      <c r="A556" s="121"/>
      <c r="B556" s="63"/>
      <c r="C556" s="122"/>
      <c r="D556" s="122"/>
      <c r="E556" s="101"/>
      <c r="F556" s="122"/>
      <c r="G556" s="123"/>
      <c r="H556" s="124"/>
      <c r="I556" s="125"/>
      <c r="J556" s="125"/>
      <c r="K556" s="125"/>
      <c r="L556" s="125"/>
      <c r="M556" s="125" t="n">
        <f aca="false">SUM(I556:L556)</f>
        <v>0</v>
      </c>
      <c r="N556" s="125"/>
      <c r="O556" s="125"/>
      <c r="P556" s="125"/>
      <c r="Q556" s="126"/>
      <c r="R556" s="126"/>
      <c r="S556" s="125"/>
      <c r="T556" s="125"/>
      <c r="U556" s="125"/>
      <c r="V556" s="125"/>
      <c r="W556" s="110"/>
    </row>
    <row r="557" customFormat="false" ht="14.25" hidden="true" customHeight="true" outlineLevel="0" collapsed="false">
      <c r="A557" s="121"/>
      <c r="B557" s="63"/>
      <c r="C557" s="122"/>
      <c r="D557" s="122"/>
      <c r="E557" s="101"/>
      <c r="F557" s="122"/>
      <c r="G557" s="123"/>
      <c r="H557" s="124"/>
      <c r="I557" s="125"/>
      <c r="J557" s="125"/>
      <c r="K557" s="125"/>
      <c r="L557" s="125"/>
      <c r="M557" s="125" t="n">
        <f aca="false">SUM(I557:L557)</f>
        <v>0</v>
      </c>
      <c r="N557" s="125"/>
      <c r="O557" s="125"/>
      <c r="P557" s="125"/>
      <c r="Q557" s="126"/>
      <c r="R557" s="126"/>
      <c r="S557" s="125"/>
      <c r="T557" s="125"/>
      <c r="U557" s="125"/>
      <c r="V557" s="125"/>
      <c r="W557" s="110"/>
    </row>
    <row r="558" customFormat="false" ht="14.25" hidden="true" customHeight="true" outlineLevel="0" collapsed="false">
      <c r="A558" s="121"/>
      <c r="B558" s="63"/>
      <c r="C558" s="122"/>
      <c r="D558" s="122"/>
      <c r="E558" s="101"/>
      <c r="F558" s="122"/>
      <c r="G558" s="123"/>
      <c r="H558" s="124"/>
      <c r="I558" s="125"/>
      <c r="J558" s="125"/>
      <c r="K558" s="125"/>
      <c r="L558" s="125"/>
      <c r="M558" s="125" t="n">
        <f aca="false">SUM(I558:L558)</f>
        <v>0</v>
      </c>
      <c r="N558" s="125"/>
      <c r="O558" s="125"/>
      <c r="P558" s="125"/>
      <c r="Q558" s="126"/>
      <c r="R558" s="126"/>
      <c r="S558" s="125"/>
      <c r="T558" s="125"/>
      <c r="U558" s="125"/>
      <c r="V558" s="125"/>
      <c r="W558" s="110"/>
    </row>
    <row r="559" customFormat="false" ht="14.25" hidden="true" customHeight="true" outlineLevel="0" collapsed="false">
      <c r="A559" s="121"/>
      <c r="B559" s="63"/>
      <c r="C559" s="122"/>
      <c r="D559" s="122"/>
      <c r="E559" s="101"/>
      <c r="F559" s="122"/>
      <c r="G559" s="123"/>
      <c r="H559" s="124"/>
      <c r="I559" s="125"/>
      <c r="J559" s="125"/>
      <c r="K559" s="125"/>
      <c r="L559" s="125"/>
      <c r="M559" s="125" t="n">
        <f aca="false">SUM(I559:L559)</f>
        <v>0</v>
      </c>
      <c r="N559" s="125"/>
      <c r="O559" s="125"/>
      <c r="P559" s="125"/>
      <c r="Q559" s="126"/>
      <c r="R559" s="126"/>
      <c r="S559" s="125"/>
      <c r="T559" s="125"/>
      <c r="U559" s="125"/>
      <c r="V559" s="125"/>
      <c r="W559" s="110"/>
    </row>
    <row r="560" customFormat="false" ht="14.25" hidden="true" customHeight="true" outlineLevel="0" collapsed="false">
      <c r="A560" s="121"/>
      <c r="B560" s="63"/>
      <c r="C560" s="122"/>
      <c r="D560" s="122"/>
      <c r="E560" s="101"/>
      <c r="F560" s="122"/>
      <c r="G560" s="123"/>
      <c r="H560" s="124"/>
      <c r="I560" s="125"/>
      <c r="J560" s="125"/>
      <c r="K560" s="125"/>
      <c r="L560" s="125"/>
      <c r="M560" s="125" t="n">
        <f aca="false">SUM(I560:L560)</f>
        <v>0</v>
      </c>
      <c r="N560" s="125"/>
      <c r="O560" s="125"/>
      <c r="P560" s="125"/>
      <c r="Q560" s="126"/>
      <c r="R560" s="126"/>
      <c r="S560" s="125"/>
      <c r="T560" s="125"/>
      <c r="U560" s="125"/>
      <c r="V560" s="125"/>
      <c r="W560" s="110"/>
    </row>
    <row r="561" customFormat="false" ht="14.25" hidden="true" customHeight="true" outlineLevel="0" collapsed="false">
      <c r="A561" s="121"/>
      <c r="B561" s="63"/>
      <c r="C561" s="122"/>
      <c r="D561" s="122"/>
      <c r="E561" s="101"/>
      <c r="F561" s="122"/>
      <c r="G561" s="123"/>
      <c r="H561" s="124"/>
      <c r="I561" s="125"/>
      <c r="J561" s="125"/>
      <c r="K561" s="125"/>
      <c r="L561" s="125"/>
      <c r="M561" s="125" t="n">
        <f aca="false">SUM(I561:L561)</f>
        <v>0</v>
      </c>
      <c r="N561" s="125"/>
      <c r="O561" s="125"/>
      <c r="P561" s="125"/>
      <c r="Q561" s="126"/>
      <c r="R561" s="126"/>
      <c r="S561" s="125"/>
      <c r="T561" s="125"/>
      <c r="U561" s="125"/>
      <c r="V561" s="125"/>
      <c r="W561" s="110"/>
    </row>
    <row r="562" customFormat="false" ht="14.25" hidden="true" customHeight="true" outlineLevel="0" collapsed="false">
      <c r="A562" s="121"/>
      <c r="B562" s="63"/>
      <c r="C562" s="122"/>
      <c r="D562" s="122"/>
      <c r="E562" s="101"/>
      <c r="F562" s="122"/>
      <c r="G562" s="123"/>
      <c r="H562" s="124"/>
      <c r="I562" s="125"/>
      <c r="J562" s="125"/>
      <c r="K562" s="125"/>
      <c r="L562" s="125"/>
      <c r="M562" s="125" t="n">
        <f aca="false">SUM(I562:L562)</f>
        <v>0</v>
      </c>
      <c r="N562" s="125"/>
      <c r="O562" s="125"/>
      <c r="P562" s="125"/>
      <c r="Q562" s="126"/>
      <c r="R562" s="126"/>
      <c r="S562" s="125"/>
      <c r="T562" s="125"/>
      <c r="U562" s="125"/>
      <c r="V562" s="125"/>
      <c r="W562" s="110"/>
    </row>
    <row r="563" customFormat="false" ht="14.25" hidden="true" customHeight="true" outlineLevel="0" collapsed="false">
      <c r="A563" s="121"/>
      <c r="B563" s="63"/>
      <c r="C563" s="122"/>
      <c r="D563" s="122"/>
      <c r="E563" s="101"/>
      <c r="F563" s="122"/>
      <c r="G563" s="123"/>
      <c r="H563" s="124"/>
      <c r="I563" s="125"/>
      <c r="J563" s="125"/>
      <c r="K563" s="125"/>
      <c r="L563" s="125"/>
      <c r="M563" s="125" t="n">
        <f aca="false">SUM(I563:L563)</f>
        <v>0</v>
      </c>
      <c r="N563" s="125"/>
      <c r="O563" s="125"/>
      <c r="P563" s="125"/>
      <c r="Q563" s="126"/>
      <c r="R563" s="126"/>
      <c r="S563" s="125"/>
      <c r="T563" s="125"/>
      <c r="U563" s="125"/>
      <c r="V563" s="125"/>
      <c r="W563" s="110"/>
    </row>
    <row r="564" customFormat="false" ht="14.25" hidden="true" customHeight="true" outlineLevel="0" collapsed="false">
      <c r="A564" s="121"/>
      <c r="B564" s="63"/>
      <c r="C564" s="122"/>
      <c r="D564" s="122"/>
      <c r="E564" s="101"/>
      <c r="F564" s="122"/>
      <c r="G564" s="123"/>
      <c r="H564" s="124"/>
      <c r="I564" s="125"/>
      <c r="J564" s="125"/>
      <c r="K564" s="125"/>
      <c r="L564" s="125"/>
      <c r="M564" s="125" t="n">
        <f aca="false">SUM(I564:L564)</f>
        <v>0</v>
      </c>
      <c r="N564" s="125"/>
      <c r="O564" s="125"/>
      <c r="P564" s="125"/>
      <c r="Q564" s="126"/>
      <c r="R564" s="126"/>
      <c r="S564" s="125"/>
      <c r="T564" s="125"/>
      <c r="U564" s="125"/>
      <c r="V564" s="125"/>
      <c r="W564" s="110"/>
    </row>
    <row r="565" customFormat="false" ht="14.25" hidden="true" customHeight="true" outlineLevel="0" collapsed="false">
      <c r="A565" s="121"/>
      <c r="B565" s="63"/>
      <c r="C565" s="122"/>
      <c r="D565" s="122"/>
      <c r="E565" s="101"/>
      <c r="F565" s="122"/>
      <c r="G565" s="123"/>
      <c r="H565" s="124"/>
      <c r="I565" s="125"/>
      <c r="J565" s="125"/>
      <c r="K565" s="125"/>
      <c r="L565" s="125"/>
      <c r="M565" s="125" t="n">
        <f aca="false">SUM(I565:L565)</f>
        <v>0</v>
      </c>
      <c r="N565" s="125"/>
      <c r="O565" s="125"/>
      <c r="P565" s="125"/>
      <c r="Q565" s="126"/>
      <c r="R565" s="126"/>
      <c r="S565" s="125"/>
      <c r="T565" s="125"/>
      <c r="U565" s="125"/>
      <c r="V565" s="125"/>
      <c r="W565" s="110"/>
    </row>
    <row r="566" customFormat="false" ht="14.25" hidden="true" customHeight="true" outlineLevel="0" collapsed="false">
      <c r="A566" s="121"/>
      <c r="B566" s="63"/>
      <c r="C566" s="122"/>
      <c r="D566" s="122"/>
      <c r="E566" s="101"/>
      <c r="F566" s="122"/>
      <c r="G566" s="123"/>
      <c r="H566" s="124"/>
      <c r="I566" s="125"/>
      <c r="J566" s="125"/>
      <c r="K566" s="125"/>
      <c r="L566" s="125"/>
      <c r="M566" s="125" t="n">
        <f aca="false">SUM(I566:L566)</f>
        <v>0</v>
      </c>
      <c r="N566" s="125"/>
      <c r="O566" s="125"/>
      <c r="P566" s="125"/>
      <c r="Q566" s="126"/>
      <c r="R566" s="126"/>
      <c r="S566" s="125"/>
      <c r="T566" s="125"/>
      <c r="U566" s="125"/>
      <c r="V566" s="125"/>
      <c r="W566" s="110"/>
    </row>
    <row r="567" customFormat="false" ht="14.25" hidden="true" customHeight="true" outlineLevel="0" collapsed="false">
      <c r="A567" s="121"/>
      <c r="B567" s="63"/>
      <c r="C567" s="122"/>
      <c r="D567" s="122"/>
      <c r="E567" s="101"/>
      <c r="F567" s="122"/>
      <c r="G567" s="123"/>
      <c r="H567" s="124"/>
      <c r="I567" s="125"/>
      <c r="J567" s="125"/>
      <c r="K567" s="125"/>
      <c r="L567" s="125"/>
      <c r="M567" s="125" t="n">
        <f aca="false">SUM(I567:L567)</f>
        <v>0</v>
      </c>
      <c r="N567" s="125"/>
      <c r="O567" s="125"/>
      <c r="P567" s="125"/>
      <c r="Q567" s="126"/>
      <c r="R567" s="126"/>
      <c r="S567" s="125"/>
      <c r="T567" s="125"/>
      <c r="U567" s="125"/>
      <c r="V567" s="125"/>
      <c r="W567" s="110"/>
    </row>
    <row r="568" customFormat="false" ht="14.25" hidden="true" customHeight="true" outlineLevel="0" collapsed="false">
      <c r="A568" s="121"/>
      <c r="B568" s="63"/>
      <c r="C568" s="122"/>
      <c r="D568" s="122"/>
      <c r="E568" s="101"/>
      <c r="F568" s="122"/>
      <c r="G568" s="123"/>
      <c r="H568" s="124"/>
      <c r="I568" s="125"/>
      <c r="J568" s="125"/>
      <c r="K568" s="125"/>
      <c r="L568" s="125"/>
      <c r="M568" s="125" t="n">
        <f aca="false">SUM(I568:L568)</f>
        <v>0</v>
      </c>
      <c r="N568" s="125"/>
      <c r="O568" s="125"/>
      <c r="P568" s="125"/>
      <c r="Q568" s="126"/>
      <c r="R568" s="126"/>
      <c r="S568" s="125"/>
      <c r="T568" s="125"/>
      <c r="U568" s="125"/>
      <c r="V568" s="125"/>
      <c r="W568" s="110"/>
    </row>
    <row r="569" customFormat="false" ht="14.25" hidden="true" customHeight="true" outlineLevel="0" collapsed="false">
      <c r="A569" s="121"/>
      <c r="B569" s="63"/>
      <c r="C569" s="122"/>
      <c r="D569" s="122"/>
      <c r="E569" s="101"/>
      <c r="F569" s="122"/>
      <c r="G569" s="123"/>
      <c r="H569" s="124"/>
      <c r="I569" s="125"/>
      <c r="J569" s="125"/>
      <c r="K569" s="125"/>
      <c r="L569" s="125"/>
      <c r="M569" s="125" t="n">
        <f aca="false">SUM(I569:L569)</f>
        <v>0</v>
      </c>
      <c r="N569" s="125"/>
      <c r="O569" s="125"/>
      <c r="P569" s="125"/>
      <c r="Q569" s="126"/>
      <c r="R569" s="126"/>
      <c r="S569" s="125"/>
      <c r="T569" s="125"/>
      <c r="U569" s="125"/>
      <c r="V569" s="125"/>
      <c r="W569" s="110"/>
    </row>
    <row r="570" customFormat="false" ht="14.25" hidden="true" customHeight="true" outlineLevel="0" collapsed="false">
      <c r="A570" s="121"/>
      <c r="B570" s="63"/>
      <c r="C570" s="122"/>
      <c r="D570" s="122"/>
      <c r="E570" s="101"/>
      <c r="F570" s="122"/>
      <c r="G570" s="123"/>
      <c r="H570" s="124"/>
      <c r="I570" s="125"/>
      <c r="J570" s="125"/>
      <c r="K570" s="125"/>
      <c r="L570" s="125"/>
      <c r="M570" s="125" t="n">
        <f aca="false">SUM(I570:L570)</f>
        <v>0</v>
      </c>
      <c r="N570" s="125"/>
      <c r="O570" s="125"/>
      <c r="P570" s="125"/>
      <c r="Q570" s="126"/>
      <c r="R570" s="126"/>
      <c r="S570" s="125"/>
      <c r="T570" s="125"/>
      <c r="U570" s="125"/>
      <c r="V570" s="125"/>
      <c r="W570" s="110"/>
    </row>
    <row r="571" customFormat="false" ht="14.25" hidden="true" customHeight="true" outlineLevel="0" collapsed="false">
      <c r="A571" s="121"/>
      <c r="B571" s="63"/>
      <c r="C571" s="122"/>
      <c r="D571" s="122"/>
      <c r="E571" s="101"/>
      <c r="F571" s="122"/>
      <c r="G571" s="123"/>
      <c r="H571" s="124"/>
      <c r="I571" s="125"/>
      <c r="J571" s="125"/>
      <c r="K571" s="125"/>
      <c r="L571" s="125"/>
      <c r="M571" s="125" t="n">
        <f aca="false">SUM(I571:L571)</f>
        <v>0</v>
      </c>
      <c r="N571" s="125"/>
      <c r="O571" s="125"/>
      <c r="P571" s="125"/>
      <c r="Q571" s="126"/>
      <c r="R571" s="126"/>
      <c r="S571" s="125"/>
      <c r="T571" s="125"/>
      <c r="U571" s="125"/>
      <c r="V571" s="125"/>
      <c r="W571" s="110"/>
    </row>
    <row r="572" customFormat="false" ht="14.25" hidden="true" customHeight="true" outlineLevel="0" collapsed="false">
      <c r="A572" s="121"/>
      <c r="B572" s="63"/>
      <c r="C572" s="122"/>
      <c r="D572" s="122"/>
      <c r="E572" s="101"/>
      <c r="F572" s="122"/>
      <c r="G572" s="123"/>
      <c r="H572" s="124"/>
      <c r="I572" s="125"/>
      <c r="J572" s="125"/>
      <c r="K572" s="125"/>
      <c r="L572" s="125"/>
      <c r="M572" s="125" t="n">
        <f aca="false">SUM(I572:L572)</f>
        <v>0</v>
      </c>
      <c r="N572" s="125"/>
      <c r="O572" s="125"/>
      <c r="P572" s="125"/>
      <c r="Q572" s="126"/>
      <c r="R572" s="126"/>
      <c r="S572" s="125"/>
      <c r="T572" s="125"/>
      <c r="U572" s="125"/>
      <c r="V572" s="125"/>
      <c r="W572" s="110"/>
    </row>
    <row r="573" customFormat="false" ht="14.25" hidden="true" customHeight="false" outlineLevel="0" collapsed="false">
      <c r="A573" s="121"/>
      <c r="B573" s="110"/>
      <c r="C573" s="113"/>
      <c r="D573" s="113"/>
      <c r="E573" s="101"/>
      <c r="F573" s="113"/>
      <c r="G573" s="136"/>
      <c r="H573" s="113"/>
      <c r="I573" s="137"/>
      <c r="J573" s="137"/>
      <c r="K573" s="137"/>
      <c r="L573" s="137"/>
      <c r="M573" s="125" t="n">
        <f aca="false">SUM(I573:L573)</f>
        <v>0</v>
      </c>
      <c r="N573" s="113"/>
      <c r="O573" s="113"/>
      <c r="P573" s="113"/>
      <c r="Q573" s="113"/>
      <c r="R573" s="113"/>
      <c r="S573" s="113"/>
      <c r="T573" s="113"/>
      <c r="U573" s="113"/>
      <c r="V573" s="113"/>
      <c r="W573" s="110"/>
    </row>
    <row r="574" customFormat="false" ht="14.25" hidden="true" customHeight="false" outlineLevel="0" collapsed="false">
      <c r="A574" s="121"/>
      <c r="B574" s="110"/>
      <c r="C574" s="113"/>
      <c r="D574" s="110"/>
      <c r="E574" s="101"/>
      <c r="F574" s="110"/>
      <c r="G574" s="111"/>
      <c r="H574" s="110"/>
      <c r="I574" s="112"/>
      <c r="J574" s="112"/>
      <c r="K574" s="112"/>
      <c r="L574" s="112"/>
      <c r="M574" s="125" t="n">
        <f aca="false">SUM(I574:L574)</f>
        <v>0</v>
      </c>
      <c r="N574" s="110"/>
      <c r="O574" s="110"/>
      <c r="P574" s="110"/>
      <c r="Q574" s="113"/>
      <c r="R574" s="113"/>
      <c r="S574" s="110"/>
      <c r="T574" s="110"/>
      <c r="U574" s="110"/>
      <c r="V574" s="110"/>
      <c r="W574" s="110"/>
    </row>
    <row r="575" customFormat="false" ht="14.25" hidden="true" customHeight="false" outlineLevel="0" collapsed="false">
      <c r="A575" s="121"/>
      <c r="B575" s="110"/>
      <c r="C575" s="113"/>
      <c r="D575" s="110"/>
      <c r="E575" s="101"/>
      <c r="F575" s="110"/>
      <c r="G575" s="111"/>
      <c r="H575" s="110"/>
      <c r="I575" s="112"/>
      <c r="J575" s="112"/>
      <c r="K575" s="112"/>
      <c r="L575" s="112"/>
      <c r="M575" s="125" t="n">
        <f aca="false">SUM(I575:L575)</f>
        <v>0</v>
      </c>
      <c r="N575" s="110"/>
      <c r="O575" s="110"/>
      <c r="P575" s="110"/>
      <c r="Q575" s="113"/>
      <c r="R575" s="113"/>
      <c r="S575" s="110"/>
      <c r="T575" s="110"/>
      <c r="U575" s="110"/>
      <c r="V575" s="110"/>
      <c r="W575" s="110"/>
    </row>
    <row r="576" customFormat="false" ht="14.25" hidden="true" customHeight="false" outlineLevel="0" collapsed="false">
      <c r="A576" s="121"/>
      <c r="B576" s="110"/>
      <c r="C576" s="113"/>
      <c r="D576" s="110"/>
      <c r="E576" s="101"/>
      <c r="F576" s="110"/>
      <c r="G576" s="111"/>
      <c r="H576" s="110"/>
      <c r="I576" s="112"/>
      <c r="J576" s="112"/>
      <c r="K576" s="112"/>
      <c r="L576" s="112"/>
      <c r="M576" s="125" t="n">
        <f aca="false">SUM(I576:L576)</f>
        <v>0</v>
      </c>
      <c r="N576" s="110"/>
      <c r="O576" s="110"/>
      <c r="P576" s="110"/>
      <c r="Q576" s="113"/>
      <c r="R576" s="113"/>
      <c r="S576" s="110"/>
      <c r="T576" s="110"/>
      <c r="U576" s="110"/>
      <c r="V576" s="110"/>
      <c r="W576" s="110"/>
    </row>
    <row r="577" customFormat="false" ht="14.25" hidden="true" customHeight="false" outlineLevel="0" collapsed="false">
      <c r="A577" s="121"/>
      <c r="B577" s="110"/>
      <c r="C577" s="113"/>
      <c r="D577" s="110"/>
      <c r="E577" s="101"/>
      <c r="F577" s="110"/>
      <c r="G577" s="111"/>
      <c r="H577" s="110"/>
      <c r="I577" s="112"/>
      <c r="J577" s="112"/>
      <c r="K577" s="112"/>
      <c r="L577" s="112"/>
      <c r="M577" s="125" t="n">
        <f aca="false">SUM(I577:L577)</f>
        <v>0</v>
      </c>
      <c r="N577" s="110"/>
      <c r="O577" s="110"/>
      <c r="P577" s="110"/>
      <c r="Q577" s="113"/>
      <c r="R577" s="113"/>
      <c r="S577" s="110"/>
      <c r="T577" s="110"/>
      <c r="U577" s="110"/>
      <c r="V577" s="110"/>
      <c r="W577" s="110"/>
    </row>
    <row r="578" customFormat="false" ht="14.25" hidden="true" customHeight="false" outlineLevel="0" collapsed="false">
      <c r="A578" s="121"/>
      <c r="B578" s="110"/>
      <c r="C578" s="113"/>
      <c r="D578" s="110"/>
      <c r="E578" s="101"/>
      <c r="F578" s="110"/>
      <c r="G578" s="111"/>
      <c r="H578" s="110"/>
      <c r="I578" s="112"/>
      <c r="J578" s="112"/>
      <c r="K578" s="112"/>
      <c r="L578" s="112"/>
      <c r="M578" s="125" t="n">
        <f aca="false">SUM(I578:L578)</f>
        <v>0</v>
      </c>
      <c r="N578" s="110"/>
      <c r="O578" s="110"/>
      <c r="P578" s="110"/>
      <c r="Q578" s="113"/>
      <c r="R578" s="113"/>
      <c r="S578" s="110"/>
      <c r="T578" s="110"/>
      <c r="U578" s="110"/>
      <c r="V578" s="110"/>
      <c r="W578" s="110"/>
    </row>
    <row r="579" customFormat="false" ht="14.25" hidden="true" customHeight="false" outlineLevel="0" collapsed="false">
      <c r="A579" s="121"/>
      <c r="B579" s="110"/>
      <c r="C579" s="113"/>
      <c r="D579" s="110"/>
      <c r="E579" s="101"/>
      <c r="F579" s="110"/>
      <c r="G579" s="111"/>
      <c r="H579" s="110"/>
      <c r="I579" s="112"/>
      <c r="J579" s="112"/>
      <c r="K579" s="112"/>
      <c r="L579" s="112"/>
      <c r="M579" s="125" t="n">
        <f aca="false">SUM(I579:L579)</f>
        <v>0</v>
      </c>
      <c r="N579" s="110"/>
      <c r="O579" s="110"/>
      <c r="P579" s="110"/>
      <c r="Q579" s="113"/>
      <c r="R579" s="113"/>
      <c r="S579" s="110"/>
      <c r="T579" s="110"/>
      <c r="U579" s="110"/>
      <c r="V579" s="110"/>
      <c r="W579" s="110"/>
    </row>
    <row r="580" customFormat="false" ht="14.25" hidden="true" customHeight="false" outlineLevel="0" collapsed="false">
      <c r="A580" s="121"/>
      <c r="B580" s="110"/>
      <c r="C580" s="113"/>
      <c r="D580" s="110"/>
      <c r="E580" s="101"/>
      <c r="F580" s="110"/>
      <c r="G580" s="111"/>
      <c r="H580" s="110"/>
      <c r="I580" s="112"/>
      <c r="J580" s="112"/>
      <c r="K580" s="112"/>
      <c r="L580" s="112"/>
      <c r="M580" s="125" t="n">
        <f aca="false">SUM(I580:L580)</f>
        <v>0</v>
      </c>
      <c r="N580" s="110"/>
      <c r="O580" s="110"/>
      <c r="P580" s="110"/>
      <c r="Q580" s="113"/>
      <c r="R580" s="113"/>
      <c r="S580" s="110"/>
      <c r="T580" s="110"/>
      <c r="U580" s="110"/>
      <c r="V580" s="110"/>
      <c r="W580" s="110"/>
    </row>
    <row r="581" customFormat="false" ht="14.25" hidden="true" customHeight="false" outlineLevel="0" collapsed="false">
      <c r="A581" s="121"/>
      <c r="B581" s="110"/>
      <c r="C581" s="113"/>
      <c r="D581" s="110"/>
      <c r="E581" s="101"/>
      <c r="F581" s="110"/>
      <c r="G581" s="111"/>
      <c r="H581" s="110"/>
      <c r="I581" s="112"/>
      <c r="J581" s="112"/>
      <c r="K581" s="112"/>
      <c r="L581" s="112"/>
      <c r="M581" s="125" t="n">
        <f aca="false">SUM(I581:L581)</f>
        <v>0</v>
      </c>
      <c r="N581" s="110"/>
      <c r="O581" s="110"/>
      <c r="P581" s="110"/>
      <c r="Q581" s="113"/>
      <c r="R581" s="113"/>
      <c r="S581" s="110"/>
      <c r="T581" s="110"/>
      <c r="U581" s="110"/>
      <c r="V581" s="110"/>
      <c r="W581" s="110"/>
    </row>
    <row r="582" customFormat="false" ht="14.25" hidden="true" customHeight="false" outlineLevel="0" collapsed="false">
      <c r="A582" s="121"/>
      <c r="B582" s="110"/>
      <c r="C582" s="113"/>
      <c r="D582" s="110"/>
      <c r="E582" s="101"/>
      <c r="F582" s="110"/>
      <c r="G582" s="111"/>
      <c r="H582" s="110"/>
      <c r="I582" s="112"/>
      <c r="J582" s="112"/>
      <c r="K582" s="112"/>
      <c r="L582" s="112"/>
      <c r="M582" s="125" t="n">
        <f aca="false">SUM(I582:L582)</f>
        <v>0</v>
      </c>
      <c r="N582" s="110"/>
      <c r="O582" s="110"/>
      <c r="P582" s="110"/>
      <c r="Q582" s="113"/>
      <c r="R582" s="113"/>
      <c r="S582" s="110"/>
      <c r="T582" s="110"/>
      <c r="U582" s="110"/>
      <c r="V582" s="110"/>
      <c r="W582" s="110"/>
    </row>
    <row r="583" customFormat="false" ht="14.25" hidden="true" customHeight="false" outlineLevel="0" collapsed="false">
      <c r="A583" s="121"/>
      <c r="B583" s="110"/>
      <c r="C583" s="113"/>
      <c r="D583" s="110"/>
      <c r="E583" s="101"/>
      <c r="F583" s="110"/>
      <c r="G583" s="111"/>
      <c r="H583" s="110"/>
      <c r="I583" s="112"/>
      <c r="J583" s="112"/>
      <c r="K583" s="112"/>
      <c r="L583" s="112"/>
      <c r="M583" s="125" t="n">
        <f aca="false">SUM(I583:L583)</f>
        <v>0</v>
      </c>
      <c r="N583" s="110"/>
      <c r="O583" s="110"/>
      <c r="P583" s="110"/>
      <c r="Q583" s="113"/>
      <c r="R583" s="113"/>
      <c r="S583" s="110"/>
      <c r="T583" s="110"/>
      <c r="U583" s="110"/>
      <c r="V583" s="110"/>
      <c r="W583" s="110"/>
    </row>
    <row r="584" customFormat="false" ht="14.25" hidden="true" customHeight="false" outlineLevel="0" collapsed="false">
      <c r="A584" s="121"/>
      <c r="B584" s="110"/>
      <c r="C584" s="113"/>
      <c r="D584" s="110"/>
      <c r="E584" s="101"/>
      <c r="F584" s="110"/>
      <c r="G584" s="111"/>
      <c r="H584" s="110"/>
      <c r="I584" s="112"/>
      <c r="J584" s="112"/>
      <c r="K584" s="112"/>
      <c r="L584" s="112"/>
      <c r="M584" s="125" t="n">
        <f aca="false">SUM(I584:L584)</f>
        <v>0</v>
      </c>
      <c r="N584" s="110"/>
      <c r="O584" s="110"/>
      <c r="P584" s="110"/>
      <c r="Q584" s="113"/>
      <c r="R584" s="113"/>
      <c r="S584" s="110"/>
      <c r="T584" s="110"/>
      <c r="U584" s="110"/>
      <c r="V584" s="110"/>
      <c r="W584" s="110"/>
    </row>
    <row r="585" customFormat="false" ht="14.25" hidden="true" customHeight="false" outlineLevel="0" collapsed="false">
      <c r="A585" s="121"/>
      <c r="B585" s="110"/>
      <c r="C585" s="113"/>
      <c r="D585" s="110"/>
      <c r="E585" s="101"/>
      <c r="F585" s="110"/>
      <c r="G585" s="111"/>
      <c r="H585" s="110"/>
      <c r="I585" s="112"/>
      <c r="J585" s="112"/>
      <c r="K585" s="112"/>
      <c r="L585" s="112"/>
      <c r="M585" s="125" t="n">
        <f aca="false">SUM(I585:L585)</f>
        <v>0</v>
      </c>
      <c r="N585" s="110"/>
      <c r="O585" s="110"/>
      <c r="P585" s="110"/>
      <c r="Q585" s="113"/>
      <c r="R585" s="113"/>
      <c r="S585" s="110"/>
      <c r="T585" s="110"/>
      <c r="U585" s="110"/>
      <c r="V585" s="110"/>
      <c r="W585" s="110"/>
    </row>
    <row r="586" customFormat="false" ht="14.25" hidden="true" customHeight="false" outlineLevel="0" collapsed="false">
      <c r="A586" s="121"/>
      <c r="B586" s="110"/>
      <c r="C586" s="113"/>
      <c r="D586" s="110"/>
      <c r="E586" s="101"/>
      <c r="F586" s="110"/>
      <c r="G586" s="111"/>
      <c r="H586" s="110"/>
      <c r="I586" s="112"/>
      <c r="J586" s="112"/>
      <c r="K586" s="112"/>
      <c r="L586" s="112"/>
      <c r="M586" s="125" t="n">
        <f aca="false">SUM(I586:L586)</f>
        <v>0</v>
      </c>
      <c r="N586" s="110"/>
      <c r="O586" s="110"/>
      <c r="P586" s="110"/>
      <c r="Q586" s="113"/>
      <c r="R586" s="113"/>
      <c r="S586" s="110"/>
      <c r="T586" s="110"/>
      <c r="U586" s="110"/>
      <c r="V586" s="110"/>
      <c r="W586" s="110"/>
    </row>
    <row r="587" customFormat="false" ht="14.25" hidden="true" customHeight="false" outlineLevel="0" collapsed="false">
      <c r="A587" s="121"/>
      <c r="B587" s="110"/>
      <c r="C587" s="113"/>
      <c r="D587" s="110"/>
      <c r="E587" s="101"/>
      <c r="F587" s="110"/>
      <c r="G587" s="111"/>
      <c r="H587" s="110"/>
      <c r="I587" s="112"/>
      <c r="J587" s="112"/>
      <c r="K587" s="112"/>
      <c r="L587" s="112"/>
      <c r="M587" s="125" t="n">
        <f aca="false">SUM(I587:L587)</f>
        <v>0</v>
      </c>
      <c r="N587" s="110"/>
      <c r="O587" s="110"/>
      <c r="P587" s="110"/>
      <c r="Q587" s="113"/>
      <c r="R587" s="113"/>
      <c r="S587" s="110"/>
      <c r="T587" s="110"/>
      <c r="U587" s="110"/>
      <c r="V587" s="110"/>
      <c r="W587" s="110"/>
    </row>
    <row r="588" customFormat="false" ht="14.25" hidden="true" customHeight="false" outlineLevel="0" collapsed="false">
      <c r="A588" s="121"/>
      <c r="B588" s="110"/>
      <c r="C588" s="113"/>
      <c r="D588" s="110"/>
      <c r="E588" s="101"/>
      <c r="F588" s="110"/>
      <c r="G588" s="111"/>
      <c r="H588" s="110"/>
      <c r="I588" s="112"/>
      <c r="J588" s="112"/>
      <c r="K588" s="112"/>
      <c r="L588" s="112"/>
      <c r="M588" s="125" t="n">
        <f aca="false">SUM(I588:L588)</f>
        <v>0</v>
      </c>
      <c r="N588" s="110"/>
      <c r="O588" s="110"/>
      <c r="P588" s="110"/>
      <c r="Q588" s="113"/>
      <c r="R588" s="113"/>
      <c r="S588" s="110"/>
      <c r="T588" s="110"/>
      <c r="U588" s="110"/>
      <c r="V588" s="110"/>
      <c r="W588" s="110"/>
    </row>
    <row r="589" customFormat="false" ht="14.25" hidden="true" customHeight="false" outlineLevel="0" collapsed="false">
      <c r="A589" s="121"/>
      <c r="B589" s="110"/>
      <c r="C589" s="113"/>
      <c r="D589" s="110"/>
      <c r="E589" s="101"/>
      <c r="F589" s="110"/>
      <c r="G589" s="111"/>
      <c r="H589" s="110"/>
      <c r="I589" s="112"/>
      <c r="J589" s="112"/>
      <c r="K589" s="112"/>
      <c r="L589" s="112"/>
      <c r="M589" s="125" t="n">
        <f aca="false">SUM(I589:L589)</f>
        <v>0</v>
      </c>
      <c r="N589" s="110"/>
      <c r="O589" s="110"/>
      <c r="P589" s="110"/>
      <c r="Q589" s="113"/>
      <c r="R589" s="113"/>
      <c r="S589" s="110"/>
      <c r="T589" s="110"/>
      <c r="U589" s="110"/>
      <c r="V589" s="110"/>
      <c r="W589" s="110"/>
    </row>
    <row r="590" customFormat="false" ht="14.25" hidden="true" customHeight="false" outlineLevel="0" collapsed="false">
      <c r="A590" s="121"/>
      <c r="B590" s="110"/>
      <c r="C590" s="113"/>
      <c r="D590" s="110"/>
      <c r="E590" s="101"/>
      <c r="F590" s="110"/>
      <c r="G590" s="111"/>
      <c r="H590" s="110"/>
      <c r="I590" s="112"/>
      <c r="J590" s="112"/>
      <c r="K590" s="112"/>
      <c r="L590" s="112"/>
      <c r="M590" s="125" t="n">
        <f aca="false">SUM(I590:L590)</f>
        <v>0</v>
      </c>
      <c r="N590" s="110"/>
      <c r="O590" s="110"/>
      <c r="P590" s="110"/>
      <c r="Q590" s="113"/>
      <c r="R590" s="113"/>
      <c r="S590" s="110"/>
      <c r="T590" s="110"/>
      <c r="U590" s="110"/>
      <c r="V590" s="110"/>
      <c r="W590" s="110"/>
    </row>
    <row r="591" customFormat="false" ht="14.25" hidden="true" customHeight="false" outlineLevel="0" collapsed="false">
      <c r="A591" s="121"/>
      <c r="B591" s="110"/>
      <c r="C591" s="113"/>
      <c r="D591" s="110"/>
      <c r="E591" s="101"/>
      <c r="F591" s="110"/>
      <c r="G591" s="111"/>
      <c r="H591" s="110"/>
      <c r="I591" s="112"/>
      <c r="J591" s="112"/>
      <c r="K591" s="112"/>
      <c r="L591" s="112"/>
      <c r="M591" s="125" t="n">
        <f aca="false">SUM(I591:L591)</f>
        <v>0</v>
      </c>
      <c r="N591" s="110"/>
      <c r="O591" s="110"/>
      <c r="P591" s="110"/>
      <c r="Q591" s="113"/>
      <c r="R591" s="113"/>
      <c r="S591" s="110"/>
      <c r="T591" s="110"/>
      <c r="U591" s="110"/>
      <c r="V591" s="110"/>
      <c r="W591" s="110"/>
    </row>
    <row r="592" customFormat="false" ht="14.25" hidden="true" customHeight="false" outlineLevel="0" collapsed="false">
      <c r="A592" s="121"/>
      <c r="B592" s="110"/>
      <c r="C592" s="113"/>
      <c r="D592" s="110"/>
      <c r="E592" s="101"/>
      <c r="F592" s="110"/>
      <c r="G592" s="111"/>
      <c r="H592" s="110"/>
      <c r="I592" s="112"/>
      <c r="J592" s="112"/>
      <c r="K592" s="112"/>
      <c r="L592" s="112"/>
      <c r="M592" s="125" t="n">
        <f aca="false">SUM(I592:L592)</f>
        <v>0</v>
      </c>
      <c r="N592" s="110"/>
      <c r="O592" s="110"/>
      <c r="P592" s="110"/>
      <c r="Q592" s="113"/>
      <c r="R592" s="113"/>
      <c r="S592" s="110"/>
      <c r="T592" s="110"/>
      <c r="U592" s="110"/>
      <c r="V592" s="110"/>
      <c r="W592" s="110"/>
    </row>
    <row r="593" customFormat="false" ht="14.25" hidden="true" customHeight="false" outlineLevel="0" collapsed="false">
      <c r="A593" s="121"/>
      <c r="B593" s="110"/>
      <c r="C593" s="113"/>
      <c r="D593" s="110"/>
      <c r="E593" s="101"/>
      <c r="F593" s="110"/>
      <c r="G593" s="111"/>
      <c r="H593" s="110"/>
      <c r="I593" s="112"/>
      <c r="J593" s="112"/>
      <c r="K593" s="112"/>
      <c r="L593" s="112"/>
      <c r="M593" s="125" t="n">
        <f aca="false">SUM(I593:L593)</f>
        <v>0</v>
      </c>
      <c r="N593" s="110"/>
      <c r="O593" s="110"/>
      <c r="P593" s="110"/>
      <c r="Q593" s="113"/>
      <c r="R593" s="113"/>
      <c r="S593" s="110"/>
      <c r="T593" s="110"/>
      <c r="U593" s="110"/>
      <c r="V593" s="110"/>
      <c r="W593" s="110"/>
    </row>
    <row r="594" customFormat="false" ht="14.25" hidden="true" customHeight="false" outlineLevel="0" collapsed="false">
      <c r="A594" s="121"/>
      <c r="B594" s="110"/>
      <c r="C594" s="113"/>
      <c r="D594" s="110"/>
      <c r="E594" s="101"/>
      <c r="F594" s="110"/>
      <c r="G594" s="111"/>
      <c r="H594" s="110"/>
      <c r="I594" s="112"/>
      <c r="J594" s="112"/>
      <c r="K594" s="112"/>
      <c r="L594" s="112"/>
      <c r="M594" s="125" t="n">
        <f aca="false">SUM(I594:L594)</f>
        <v>0</v>
      </c>
      <c r="N594" s="110"/>
      <c r="O594" s="110"/>
      <c r="P594" s="110"/>
      <c r="Q594" s="113"/>
      <c r="R594" s="113"/>
      <c r="S594" s="110"/>
      <c r="T594" s="110"/>
      <c r="U594" s="110"/>
      <c r="V594" s="110"/>
      <c r="W594" s="110"/>
    </row>
    <row r="595" customFormat="false" ht="14.25" hidden="true" customHeight="false" outlineLevel="0" collapsed="false">
      <c r="A595" s="121"/>
      <c r="B595" s="110"/>
      <c r="C595" s="113"/>
      <c r="D595" s="110"/>
      <c r="E595" s="101"/>
      <c r="F595" s="110"/>
      <c r="G595" s="111"/>
      <c r="H595" s="110"/>
      <c r="I595" s="112"/>
      <c r="J595" s="112"/>
      <c r="K595" s="112"/>
      <c r="L595" s="112"/>
      <c r="M595" s="125" t="n">
        <f aca="false">SUM(I595:L595)</f>
        <v>0</v>
      </c>
      <c r="N595" s="110"/>
      <c r="O595" s="110"/>
      <c r="P595" s="110"/>
      <c r="Q595" s="113"/>
      <c r="R595" s="113"/>
      <c r="S595" s="110"/>
      <c r="T595" s="110"/>
      <c r="U595" s="110"/>
      <c r="V595" s="110"/>
      <c r="W595" s="110"/>
    </row>
    <row r="596" customFormat="false" ht="14.25" hidden="true" customHeight="false" outlineLevel="0" collapsed="false">
      <c r="A596" s="121"/>
      <c r="B596" s="110"/>
      <c r="C596" s="113"/>
      <c r="D596" s="110"/>
      <c r="E596" s="101"/>
      <c r="F596" s="110"/>
      <c r="G596" s="111"/>
      <c r="H596" s="110"/>
      <c r="I596" s="112"/>
      <c r="J596" s="112"/>
      <c r="K596" s="112"/>
      <c r="L596" s="112"/>
      <c r="M596" s="125" t="n">
        <f aca="false">SUM(I596:L596)</f>
        <v>0</v>
      </c>
      <c r="N596" s="110"/>
      <c r="O596" s="110"/>
      <c r="P596" s="110"/>
      <c r="Q596" s="113"/>
      <c r="R596" s="113"/>
      <c r="S596" s="110"/>
      <c r="T596" s="110"/>
      <c r="U596" s="110"/>
      <c r="V596" s="110"/>
      <c r="W596" s="110"/>
    </row>
    <row r="597" customFormat="false" ht="14.25" hidden="true" customHeight="false" outlineLevel="0" collapsed="false">
      <c r="A597" s="121"/>
      <c r="B597" s="110"/>
      <c r="C597" s="113"/>
      <c r="D597" s="110"/>
      <c r="E597" s="101"/>
      <c r="F597" s="110"/>
      <c r="G597" s="111"/>
      <c r="H597" s="110"/>
      <c r="I597" s="112"/>
      <c r="J597" s="112"/>
      <c r="K597" s="112"/>
      <c r="L597" s="112"/>
      <c r="M597" s="125" t="n">
        <f aca="false">SUM(I597:L597)</f>
        <v>0</v>
      </c>
      <c r="N597" s="110"/>
      <c r="O597" s="110"/>
      <c r="P597" s="110"/>
      <c r="Q597" s="113"/>
      <c r="R597" s="113"/>
      <c r="S597" s="110"/>
      <c r="T597" s="110"/>
      <c r="U597" s="110"/>
      <c r="V597" s="110"/>
      <c r="W597" s="110"/>
    </row>
    <row r="598" customFormat="false" ht="14.25" hidden="true" customHeight="false" outlineLevel="0" collapsed="false">
      <c r="A598" s="121"/>
      <c r="B598" s="110"/>
      <c r="C598" s="113"/>
      <c r="D598" s="110"/>
      <c r="E598" s="101"/>
      <c r="F598" s="110"/>
      <c r="G598" s="111"/>
      <c r="H598" s="110"/>
      <c r="I598" s="112"/>
      <c r="J598" s="112"/>
      <c r="K598" s="112"/>
      <c r="L598" s="112"/>
      <c r="M598" s="125" t="n">
        <f aca="false">SUM(I598:L598)</f>
        <v>0</v>
      </c>
      <c r="N598" s="110"/>
      <c r="O598" s="110"/>
      <c r="P598" s="110"/>
      <c r="Q598" s="113"/>
      <c r="R598" s="113"/>
      <c r="S598" s="110"/>
      <c r="T598" s="110"/>
      <c r="U598" s="110"/>
      <c r="V598" s="110"/>
      <c r="W598" s="110"/>
    </row>
    <row r="599" s="114" customFormat="true" ht="14.25" hidden="false" customHeight="false" outlineLevel="0" collapsed="false">
      <c r="C599" s="115" t="s">
        <v>202</v>
      </c>
      <c r="D599" s="116"/>
      <c r="E599" s="116"/>
      <c r="F599" s="116"/>
      <c r="G599" s="116" t="s">
        <v>203</v>
      </c>
      <c r="H599" s="115" t="n">
        <f aca="false">SUMIF($C499:$C598,"BLOC",H499:H598)</f>
        <v>30</v>
      </c>
      <c r="I599" s="115" t="n">
        <f aca="false">SUMIF($C499:$C598,"BLOC",I499:I598)</f>
        <v>118</v>
      </c>
      <c r="J599" s="115" t="n">
        <f aca="false">SUMIF($C499:$C598,"BLOC",J499:J598)</f>
        <v>60</v>
      </c>
      <c r="K599" s="115" t="n">
        <f aca="false">SUMIF($C499:$C598,"BLOC",K499:K598)</f>
        <v>0</v>
      </c>
      <c r="L599" s="115" t="n">
        <f aca="false">SUMIF($C499:$C598,"BLOC",L499:L598)</f>
        <v>111</v>
      </c>
      <c r="M599" s="115" t="n">
        <f aca="false">SUM(I599:L599)</f>
        <v>289</v>
      </c>
      <c r="N599" s="117"/>
      <c r="O599" s="117"/>
      <c r="P599" s="117"/>
      <c r="Q599" s="117"/>
      <c r="R599" s="117"/>
      <c r="S599" s="117"/>
      <c r="T599" s="117"/>
      <c r="U599" s="117"/>
      <c r="V599" s="117"/>
      <c r="W599" s="117"/>
      <c r="XEI599" s="120"/>
      <c r="XEJ599" s="120"/>
      <c r="XEK599" s="120"/>
      <c r="XEL599" s="120"/>
      <c r="XEM599" s="120"/>
      <c r="XEN599" s="120"/>
      <c r="XEO599" s="120"/>
      <c r="XEP599" s="120"/>
      <c r="XEQ599" s="120"/>
      <c r="XER599" s="120"/>
      <c r="XES599" s="120"/>
      <c r="XET599" s="120"/>
      <c r="XEU599" s="120"/>
      <c r="XEV599" s="120"/>
      <c r="XEW599" s="120"/>
      <c r="XEX599" s="120"/>
      <c r="XEY599" s="120"/>
      <c r="XEZ599" s="120"/>
      <c r="XFA599" s="120"/>
      <c r="XFB599" s="120"/>
      <c r="XFC599" s="120"/>
      <c r="XFD599" s="120"/>
    </row>
    <row r="603" customFormat="false" ht="18.55" hidden="false" customHeight="false" outlineLevel="0" collapsed="false">
      <c r="A603" s="65" t="s">
        <v>324</v>
      </c>
      <c r="B603" s="65"/>
      <c r="C603" s="66"/>
      <c r="D603" s="66"/>
      <c r="E603" s="142"/>
      <c r="F603" s="66"/>
      <c r="H603" s="67" t="s">
        <v>124</v>
      </c>
      <c r="I603" s="68" t="s">
        <v>125</v>
      </c>
      <c r="J603" s="68" t="s">
        <v>126</v>
      </c>
      <c r="K603" s="68" t="s">
        <v>127</v>
      </c>
      <c r="L603" s="69" t="s">
        <v>128</v>
      </c>
      <c r="M603" s="70" t="s">
        <v>129</v>
      </c>
    </row>
    <row r="605" customFormat="false" ht="16.5" hidden="false" customHeight="true" outlineLevel="0" collapsed="false">
      <c r="A605" s="71" t="s">
        <v>130</v>
      </c>
      <c r="B605" s="71" t="s">
        <v>131</v>
      </c>
      <c r="C605" s="72" t="s">
        <v>132</v>
      </c>
      <c r="D605" s="72"/>
      <c r="E605" s="72"/>
      <c r="F605" s="72"/>
      <c r="G605" s="73" t="s">
        <v>133</v>
      </c>
      <c r="H605" s="71" t="s">
        <v>134</v>
      </c>
      <c r="I605" s="74" t="s">
        <v>135</v>
      </c>
      <c r="J605" s="74"/>
      <c r="K605" s="74"/>
      <c r="L605" s="74"/>
      <c r="M605" s="74"/>
      <c r="N605" s="74" t="s">
        <v>136</v>
      </c>
      <c r="O605" s="74"/>
      <c r="P605" s="74"/>
      <c r="Q605" s="74"/>
      <c r="R605" s="74"/>
      <c r="S605" s="74"/>
      <c r="T605" s="74"/>
      <c r="U605" s="74"/>
      <c r="V605" s="74"/>
      <c r="W605" s="71" t="s">
        <v>137</v>
      </c>
    </row>
    <row r="606" customFormat="false" ht="13.5" hidden="false" customHeight="true" outlineLevel="0" collapsed="false">
      <c r="A606" s="71"/>
      <c r="B606" s="71"/>
      <c r="C606" s="72"/>
      <c r="D606" s="72"/>
      <c r="E606" s="72"/>
      <c r="F606" s="72"/>
      <c r="G606" s="73"/>
      <c r="H606" s="71"/>
      <c r="I606" s="74"/>
      <c r="J606" s="74"/>
      <c r="K606" s="74"/>
      <c r="L606" s="74"/>
      <c r="M606" s="74"/>
      <c r="N606" s="74" t="s">
        <v>138</v>
      </c>
      <c r="O606" s="74"/>
      <c r="P606" s="74"/>
      <c r="Q606" s="74"/>
      <c r="R606" s="74"/>
      <c r="S606" s="74"/>
      <c r="T606" s="75" t="s">
        <v>139</v>
      </c>
      <c r="U606" s="75"/>
      <c r="V606" s="75"/>
      <c r="W606" s="71"/>
    </row>
    <row r="607" customFormat="false" ht="16.5" hidden="false" customHeight="true" outlineLevel="0" collapsed="false">
      <c r="A607" s="71"/>
      <c r="B607" s="71"/>
      <c r="C607" s="72"/>
      <c r="D607" s="72"/>
      <c r="E607" s="72"/>
      <c r="F607" s="72"/>
      <c r="G607" s="73"/>
      <c r="H607" s="71"/>
      <c r="I607" s="73" t="s">
        <v>140</v>
      </c>
      <c r="J607" s="73" t="s">
        <v>141</v>
      </c>
      <c r="K607" s="71" t="s">
        <v>142</v>
      </c>
      <c r="L607" s="73" t="s">
        <v>143</v>
      </c>
      <c r="M607" s="71" t="s">
        <v>144</v>
      </c>
      <c r="N607" s="73" t="s">
        <v>145</v>
      </c>
      <c r="O607" s="73"/>
      <c r="P607" s="73"/>
      <c r="Q607" s="71" t="s">
        <v>146</v>
      </c>
      <c r="R607" s="71" t="s">
        <v>147</v>
      </c>
      <c r="S607" s="71" t="s">
        <v>148</v>
      </c>
      <c r="T607" s="71" t="s">
        <v>149</v>
      </c>
      <c r="U607" s="71" t="s">
        <v>150</v>
      </c>
      <c r="V607" s="71" t="s">
        <v>147</v>
      </c>
      <c r="W607" s="71"/>
    </row>
    <row r="608" customFormat="false" ht="14.25" hidden="false" customHeight="true" outlineLevel="0" collapsed="false">
      <c r="A608" s="71"/>
      <c r="B608" s="71"/>
      <c r="C608" s="73" t="s">
        <v>151</v>
      </c>
      <c r="D608" s="71" t="s">
        <v>152</v>
      </c>
      <c r="E608" s="71" t="s">
        <v>406</v>
      </c>
      <c r="F608" s="71" t="s">
        <v>407</v>
      </c>
      <c r="G608" s="73"/>
      <c r="H608" s="71"/>
      <c r="I608" s="73"/>
      <c r="J608" s="73"/>
      <c r="K608" s="71"/>
      <c r="L608" s="73"/>
      <c r="M608" s="71"/>
      <c r="N608" s="76" t="s">
        <v>153</v>
      </c>
      <c r="O608" s="73" t="s">
        <v>154</v>
      </c>
      <c r="P608" s="71" t="s">
        <v>155</v>
      </c>
      <c r="Q608" s="71"/>
      <c r="R608" s="71"/>
      <c r="S608" s="71"/>
      <c r="T608" s="71"/>
      <c r="U608" s="71"/>
      <c r="V608" s="71"/>
      <c r="W608" s="71"/>
    </row>
    <row r="609" customFormat="false" ht="27" hidden="false" customHeight="true" outlineLevel="0" collapsed="false">
      <c r="A609" s="71"/>
      <c r="B609" s="71"/>
      <c r="C609" s="73"/>
      <c r="D609" s="71"/>
      <c r="E609" s="71"/>
      <c r="F609" s="71"/>
      <c r="G609" s="73"/>
      <c r="H609" s="71"/>
      <c r="I609" s="73"/>
      <c r="J609" s="73"/>
      <c r="K609" s="71"/>
      <c r="L609" s="73"/>
      <c r="M609" s="71"/>
      <c r="N609" s="76"/>
      <c r="O609" s="76"/>
      <c r="P609" s="76"/>
      <c r="Q609" s="71"/>
      <c r="R609" s="71"/>
      <c r="S609" s="71"/>
      <c r="T609" s="71"/>
      <c r="U609" s="71"/>
      <c r="V609" s="71"/>
      <c r="W609" s="71"/>
    </row>
    <row r="610" customFormat="false" ht="14.25" hidden="false" customHeight="false" outlineLevel="0" collapsed="false">
      <c r="A610" s="143" t="s">
        <v>325</v>
      </c>
      <c r="B610" s="144" t="s">
        <v>541</v>
      </c>
      <c r="C610" s="145" t="s">
        <v>161</v>
      </c>
      <c r="D610" s="145"/>
      <c r="E610" s="145"/>
      <c r="F610" s="146"/>
      <c r="G610" s="147" t="s">
        <v>409</v>
      </c>
      <c r="H610" s="147" t="n">
        <f aca="false">SUMIF($C611:$C616,"UE",H611:H616)</f>
        <v>18</v>
      </c>
      <c r="I610" s="148" t="n">
        <f aca="false">SUMIF($C611:$C616,"UE",I611:I616)</f>
        <v>72</v>
      </c>
      <c r="J610" s="148" t="n">
        <f aca="false">SUMIF($C611:$C616,"UE",J611:J616)</f>
        <v>0</v>
      </c>
      <c r="K610" s="148" t="n">
        <f aca="false">SUMIF($C611:$C616,"UE",K611:K616)</f>
        <v>0</v>
      </c>
      <c r="L610" s="148" t="n">
        <f aca="false">SUMIF($C611:$C616,"UE",L611:L616)</f>
        <v>72</v>
      </c>
      <c r="M610" s="148" t="n">
        <f aca="false">SUM(I610:L610)</f>
        <v>144</v>
      </c>
      <c r="N610" s="148"/>
      <c r="O610" s="148"/>
      <c r="P610" s="148"/>
      <c r="Q610" s="149"/>
      <c r="R610" s="149"/>
      <c r="S610" s="148" t="n">
        <v>10</v>
      </c>
      <c r="T610" s="148"/>
      <c r="U610" s="148"/>
      <c r="V610" s="148"/>
      <c r="W610" s="150"/>
    </row>
    <row r="611" customFormat="false" ht="14.25" hidden="false" customHeight="false" outlineLevel="0" collapsed="false">
      <c r="A611" s="151" t="s">
        <v>325</v>
      </c>
      <c r="B611" s="152" t="s">
        <v>542</v>
      </c>
      <c r="C611" s="153" t="s">
        <v>164</v>
      </c>
      <c r="D611" s="153" t="s">
        <v>31</v>
      </c>
      <c r="E611" s="154" t="s">
        <v>411</v>
      </c>
      <c r="F611" s="153" t="s">
        <v>31</v>
      </c>
      <c r="G611" s="155" t="s">
        <v>328</v>
      </c>
      <c r="H611" s="156" t="n">
        <v>6</v>
      </c>
      <c r="I611" s="157" t="n">
        <v>24</v>
      </c>
      <c r="J611" s="157" t="s">
        <v>32</v>
      </c>
      <c r="K611" s="157" t="s">
        <v>32</v>
      </c>
      <c r="L611" s="157" t="n">
        <v>24</v>
      </c>
      <c r="M611" s="157" t="n">
        <f aca="false">SUM(I611:L611)</f>
        <v>48</v>
      </c>
      <c r="N611" s="157"/>
      <c r="O611" s="157"/>
      <c r="P611" s="157"/>
      <c r="Q611" s="158"/>
      <c r="R611" s="158"/>
      <c r="S611" s="157" t="n">
        <v>8</v>
      </c>
      <c r="T611" s="157"/>
      <c r="U611" s="157"/>
      <c r="V611" s="157"/>
      <c r="W611" s="159"/>
    </row>
    <row r="612" customFormat="false" ht="14.25" hidden="false" customHeight="false" outlineLevel="0" collapsed="false">
      <c r="A612" s="99" t="s">
        <v>325</v>
      </c>
      <c r="B612" s="100" t="s">
        <v>329</v>
      </c>
      <c r="C612" s="101" t="s">
        <v>167</v>
      </c>
      <c r="D612" s="101" t="s">
        <v>31</v>
      </c>
      <c r="E612" s="160" t="s">
        <v>411</v>
      </c>
      <c r="F612" s="101" t="s">
        <v>31</v>
      </c>
      <c r="G612" s="102" t="s">
        <v>328</v>
      </c>
      <c r="H612" s="63"/>
      <c r="I612" s="103" t="n">
        <v>24</v>
      </c>
      <c r="J612" s="103" t="s">
        <v>32</v>
      </c>
      <c r="K612" s="103" t="s">
        <v>32</v>
      </c>
      <c r="L612" s="103" t="n">
        <v>24</v>
      </c>
      <c r="M612" s="103" t="n">
        <f aca="false">SUM(I612:L612)</f>
        <v>48</v>
      </c>
      <c r="N612" s="103" t="s">
        <v>168</v>
      </c>
      <c r="O612" s="103" t="s">
        <v>32</v>
      </c>
      <c r="P612" s="103" t="s">
        <v>32</v>
      </c>
      <c r="Q612" s="104" t="s">
        <v>32</v>
      </c>
      <c r="R612" s="104" t="s">
        <v>32</v>
      </c>
      <c r="S612" s="103" t="s">
        <v>32</v>
      </c>
      <c r="T612" s="103" t="s">
        <v>169</v>
      </c>
      <c r="U612" s="103" t="s">
        <v>308</v>
      </c>
      <c r="V612" s="103" t="s">
        <v>171</v>
      </c>
      <c r="W612" s="161"/>
    </row>
    <row r="613" customFormat="false" ht="14.25" hidden="false" customHeight="false" outlineLevel="0" collapsed="false">
      <c r="A613" s="151" t="s">
        <v>325</v>
      </c>
      <c r="B613" s="152" t="s">
        <v>543</v>
      </c>
      <c r="C613" s="153" t="s">
        <v>164</v>
      </c>
      <c r="D613" s="153" t="s">
        <v>31</v>
      </c>
      <c r="E613" s="154" t="s">
        <v>411</v>
      </c>
      <c r="F613" s="153" t="s">
        <v>31</v>
      </c>
      <c r="G613" s="155" t="s">
        <v>335</v>
      </c>
      <c r="H613" s="156" t="n">
        <v>6</v>
      </c>
      <c r="I613" s="157" t="n">
        <v>24</v>
      </c>
      <c r="J613" s="157" t="s">
        <v>32</v>
      </c>
      <c r="K613" s="157" t="s">
        <v>32</v>
      </c>
      <c r="L613" s="157" t="n">
        <v>24</v>
      </c>
      <c r="M613" s="157" t="n">
        <f aca="false">SUM(I613:L613)</f>
        <v>48</v>
      </c>
      <c r="N613" s="157"/>
      <c r="O613" s="157"/>
      <c r="P613" s="157"/>
      <c r="Q613" s="158"/>
      <c r="R613" s="158"/>
      <c r="S613" s="157" t="n">
        <v>8</v>
      </c>
      <c r="T613" s="157"/>
      <c r="U613" s="157"/>
      <c r="V613" s="157"/>
      <c r="W613" s="159"/>
    </row>
    <row r="614" customFormat="false" ht="14.25" hidden="false" customHeight="false" outlineLevel="0" collapsed="false">
      <c r="A614" s="99" t="s">
        <v>325</v>
      </c>
      <c r="B614" s="100" t="s">
        <v>336</v>
      </c>
      <c r="C614" s="101" t="s">
        <v>167</v>
      </c>
      <c r="D614" s="101" t="s">
        <v>31</v>
      </c>
      <c r="E614" s="160" t="s">
        <v>411</v>
      </c>
      <c r="F614" s="101" t="s">
        <v>31</v>
      </c>
      <c r="G614" s="102" t="s">
        <v>335</v>
      </c>
      <c r="H614" s="63"/>
      <c r="I614" s="103" t="n">
        <v>24</v>
      </c>
      <c r="J614" s="103" t="s">
        <v>32</v>
      </c>
      <c r="K614" s="103" t="s">
        <v>32</v>
      </c>
      <c r="L614" s="103" t="n">
        <v>24</v>
      </c>
      <c r="M614" s="103" t="n">
        <f aca="false">SUM(I614:L614)</f>
        <v>48</v>
      </c>
      <c r="N614" s="103" t="s">
        <v>168</v>
      </c>
      <c r="O614" s="103" t="s">
        <v>32</v>
      </c>
      <c r="P614" s="103" t="s">
        <v>32</v>
      </c>
      <c r="Q614" s="104" t="s">
        <v>32</v>
      </c>
      <c r="R614" s="104" t="s">
        <v>32</v>
      </c>
      <c r="S614" s="103" t="s">
        <v>32</v>
      </c>
      <c r="T614" s="103" t="s">
        <v>169</v>
      </c>
      <c r="U614" s="103" t="s">
        <v>170</v>
      </c>
      <c r="V614" s="103" t="s">
        <v>171</v>
      </c>
      <c r="W614" s="161"/>
    </row>
    <row r="615" customFormat="false" ht="14.25" hidden="false" customHeight="false" outlineLevel="0" collapsed="false">
      <c r="A615" s="151" t="s">
        <v>325</v>
      </c>
      <c r="B615" s="152" t="s">
        <v>544</v>
      </c>
      <c r="C615" s="153" t="s">
        <v>164</v>
      </c>
      <c r="D615" s="153" t="s">
        <v>26</v>
      </c>
      <c r="E615" s="154" t="s">
        <v>545</v>
      </c>
      <c r="F615" s="153" t="s">
        <v>31</v>
      </c>
      <c r="G615" s="155" t="s">
        <v>332</v>
      </c>
      <c r="H615" s="156" t="n">
        <v>6</v>
      </c>
      <c r="I615" s="157" t="n">
        <v>24</v>
      </c>
      <c r="J615" s="157" t="s">
        <v>32</v>
      </c>
      <c r="K615" s="157" t="s">
        <v>32</v>
      </c>
      <c r="L615" s="157" t="n">
        <v>24</v>
      </c>
      <c r="M615" s="157" t="n">
        <f aca="false">SUM(I615:L615)</f>
        <v>48</v>
      </c>
      <c r="N615" s="157"/>
      <c r="O615" s="157"/>
      <c r="P615" s="157"/>
      <c r="Q615" s="158"/>
      <c r="R615" s="158"/>
      <c r="S615" s="157" t="n">
        <v>8</v>
      </c>
      <c r="T615" s="157"/>
      <c r="U615" s="157"/>
      <c r="V615" s="157"/>
      <c r="W615" s="159"/>
    </row>
    <row r="616" customFormat="false" ht="14.25" hidden="false" customHeight="false" outlineLevel="0" collapsed="false">
      <c r="A616" s="99" t="s">
        <v>325</v>
      </c>
      <c r="B616" s="100"/>
      <c r="C616" s="101" t="s">
        <v>167</v>
      </c>
      <c r="D616" s="101" t="s">
        <v>26</v>
      </c>
      <c r="E616" s="160" t="s">
        <v>545</v>
      </c>
      <c r="F616" s="101" t="s">
        <v>31</v>
      </c>
      <c r="G616" s="102" t="s">
        <v>332</v>
      </c>
      <c r="H616" s="63"/>
      <c r="I616" s="103" t="n">
        <v>24</v>
      </c>
      <c r="J616" s="103" t="s">
        <v>32</v>
      </c>
      <c r="K616" s="103" t="s">
        <v>32</v>
      </c>
      <c r="L616" s="103" t="n">
        <v>24</v>
      </c>
      <c r="M616" s="103" t="n">
        <f aca="false">SUM(I616:L616)</f>
        <v>48</v>
      </c>
      <c r="N616" s="103" t="s">
        <v>168</v>
      </c>
      <c r="O616" s="103" t="s">
        <v>32</v>
      </c>
      <c r="P616" s="103" t="s">
        <v>32</v>
      </c>
      <c r="Q616" s="104" t="s">
        <v>32</v>
      </c>
      <c r="R616" s="104" t="s">
        <v>32</v>
      </c>
      <c r="S616" s="103" t="s">
        <v>32</v>
      </c>
      <c r="T616" s="103" t="s">
        <v>169</v>
      </c>
      <c r="U616" s="103" t="s">
        <v>170</v>
      </c>
      <c r="V616" s="103" t="s">
        <v>171</v>
      </c>
      <c r="W616" s="161"/>
    </row>
    <row r="617" customFormat="false" ht="14.25" hidden="false" customHeight="false" outlineLevel="0" collapsed="false">
      <c r="A617" s="151" t="s">
        <v>325</v>
      </c>
      <c r="B617" s="152" t="s">
        <v>546</v>
      </c>
      <c r="C617" s="153" t="s">
        <v>164</v>
      </c>
      <c r="D617" s="153" t="s">
        <v>26</v>
      </c>
      <c r="E617" s="154" t="s">
        <v>545</v>
      </c>
      <c r="F617" s="153" t="s">
        <v>31</v>
      </c>
      <c r="G617" s="155" t="s">
        <v>547</v>
      </c>
      <c r="H617" s="156" t="n">
        <v>6</v>
      </c>
      <c r="I617" s="157"/>
      <c r="J617" s="157"/>
      <c r="K617" s="157" t="n">
        <v>48</v>
      </c>
      <c r="L617" s="157"/>
      <c r="M617" s="157" t="n">
        <f aca="false">SUM(I617:L617)</f>
        <v>48</v>
      </c>
      <c r="N617" s="157"/>
      <c r="O617" s="157"/>
      <c r="P617" s="157"/>
      <c r="Q617" s="158"/>
      <c r="R617" s="158"/>
      <c r="S617" s="157" t="s">
        <v>32</v>
      </c>
      <c r="T617" s="157"/>
      <c r="U617" s="157"/>
      <c r="V617" s="157"/>
      <c r="W617" s="159"/>
    </row>
    <row r="618" customFormat="false" ht="14.25" hidden="false" customHeight="true" outlineLevel="0" collapsed="false">
      <c r="A618" s="121"/>
      <c r="B618" s="63"/>
      <c r="C618" s="122"/>
      <c r="D618" s="122"/>
      <c r="E618" s="101"/>
      <c r="F618" s="122"/>
      <c r="G618" s="123"/>
      <c r="H618" s="124"/>
      <c r="I618" s="125"/>
      <c r="J618" s="125"/>
      <c r="K618" s="125"/>
      <c r="L618" s="125"/>
      <c r="M618" s="125" t="n">
        <f aca="false">SUM(I618:L618)</f>
        <v>0</v>
      </c>
      <c r="N618" s="125"/>
      <c r="O618" s="125"/>
      <c r="P618" s="125"/>
      <c r="Q618" s="126"/>
      <c r="R618" s="126"/>
      <c r="S618" s="125"/>
      <c r="T618" s="125"/>
      <c r="U618" s="125"/>
      <c r="V618" s="125"/>
      <c r="W618" s="110"/>
    </row>
    <row r="619" customFormat="false" ht="14.25" hidden="false" customHeight="false" outlineLevel="0" collapsed="false">
      <c r="A619" s="143" t="s">
        <v>325</v>
      </c>
      <c r="B619" s="144" t="s">
        <v>548</v>
      </c>
      <c r="C619" s="145" t="s">
        <v>161</v>
      </c>
      <c r="D619" s="145"/>
      <c r="E619" s="145"/>
      <c r="F619" s="146"/>
      <c r="G619" s="147" t="s">
        <v>415</v>
      </c>
      <c r="H619" s="147" t="n">
        <f aca="false">SUMIF($C620:$C625,"UE",H620:H625)</f>
        <v>9</v>
      </c>
      <c r="I619" s="148" t="n">
        <f aca="false">SUMIF($C620:$C625,"UE",I620:I625)</f>
        <v>62</v>
      </c>
      <c r="J619" s="148" t="n">
        <f aca="false">SUMIF($C620:$C625,"UE",J620:J625)</f>
        <v>28</v>
      </c>
      <c r="K619" s="148" t="n">
        <f aca="false">SUMIF($C620:$C625,"UE",K620:K625)</f>
        <v>0</v>
      </c>
      <c r="L619" s="148" t="n">
        <f aca="false">SUMIF($C620:$C625,"UE",L620:L625)</f>
        <v>56</v>
      </c>
      <c r="M619" s="148" t="n">
        <f aca="false">SUM(I619:L619)</f>
        <v>146</v>
      </c>
      <c r="N619" s="148"/>
      <c r="O619" s="148"/>
      <c r="P619" s="148"/>
      <c r="Q619" s="149"/>
      <c r="R619" s="149"/>
      <c r="S619" s="148" t="s">
        <v>32</v>
      </c>
      <c r="T619" s="148"/>
      <c r="U619" s="148"/>
      <c r="V619" s="148"/>
      <c r="W619" s="150"/>
    </row>
    <row r="620" customFormat="false" ht="14.25" hidden="false" customHeight="false" outlineLevel="0" collapsed="false">
      <c r="A620" s="151" t="s">
        <v>325</v>
      </c>
      <c r="B620" s="152" t="s">
        <v>549</v>
      </c>
      <c r="C620" s="153" t="s">
        <v>164</v>
      </c>
      <c r="D620" s="153" t="s">
        <v>31</v>
      </c>
      <c r="E620" s="154" t="s">
        <v>411</v>
      </c>
      <c r="F620" s="153" t="s">
        <v>31</v>
      </c>
      <c r="G620" s="155" t="s">
        <v>550</v>
      </c>
      <c r="H620" s="156" t="n">
        <v>9</v>
      </c>
      <c r="I620" s="157" t="n">
        <f aca="false">SUM(I621:I626)</f>
        <v>62</v>
      </c>
      <c r="J620" s="157" t="n">
        <f aca="false">SUM(J621:J626)</f>
        <v>28</v>
      </c>
      <c r="K620" s="157" t="n">
        <f aca="false">SUM(K621:K626)</f>
        <v>0</v>
      </c>
      <c r="L620" s="157" t="n">
        <f aca="false">SUM(L621:L626)</f>
        <v>56</v>
      </c>
      <c r="M620" s="157" t="n">
        <f aca="false">SUM(I620:L620)</f>
        <v>146</v>
      </c>
      <c r="N620" s="157"/>
      <c r="O620" s="157"/>
      <c r="P620" s="157"/>
      <c r="Q620" s="158"/>
      <c r="R620" s="158"/>
      <c r="S620" s="157" t="s">
        <v>32</v>
      </c>
      <c r="T620" s="157"/>
      <c r="U620" s="157"/>
      <c r="V620" s="157"/>
      <c r="W620" s="159"/>
    </row>
    <row r="621" s="36" customFormat="true" ht="14.25" hidden="false" customHeight="false" outlineLevel="0" collapsed="false">
      <c r="A621" s="99" t="s">
        <v>325</v>
      </c>
      <c r="B621" s="100" t="s">
        <v>551</v>
      </c>
      <c r="C621" s="101" t="s">
        <v>167</v>
      </c>
      <c r="D621" s="101" t="s">
        <v>31</v>
      </c>
      <c r="E621" s="160" t="s">
        <v>411</v>
      </c>
      <c r="F621" s="101" t="s">
        <v>31</v>
      </c>
      <c r="G621" s="102" t="s">
        <v>552</v>
      </c>
      <c r="H621" s="162" t="s">
        <v>433</v>
      </c>
      <c r="I621" s="163" t="n">
        <v>12</v>
      </c>
      <c r="J621" s="163" t="n">
        <v>8</v>
      </c>
      <c r="K621" s="163" t="s">
        <v>32</v>
      </c>
      <c r="L621" s="163" t="n">
        <v>4</v>
      </c>
      <c r="M621" s="163" t="n">
        <f aca="false">SUM(I621:L621)</f>
        <v>24</v>
      </c>
      <c r="N621" s="164"/>
      <c r="O621" s="170" t="s">
        <v>421</v>
      </c>
      <c r="P621" s="160"/>
      <c r="Q621" s="165" t="s">
        <v>422</v>
      </c>
      <c r="R621" s="165" t="s">
        <v>423</v>
      </c>
      <c r="S621" s="160"/>
      <c r="T621" s="165" t="s">
        <v>169</v>
      </c>
      <c r="U621" s="165" t="s">
        <v>422</v>
      </c>
      <c r="V621" s="165" t="s">
        <v>423</v>
      </c>
      <c r="W621" s="164"/>
    </row>
    <row r="622" s="36" customFormat="true" ht="14.25" hidden="false" customHeight="false" outlineLevel="0" collapsed="false">
      <c r="A622" s="99" t="s">
        <v>325</v>
      </c>
      <c r="B622" s="100" t="s">
        <v>553</v>
      </c>
      <c r="C622" s="101" t="s">
        <v>167</v>
      </c>
      <c r="D622" s="101" t="s">
        <v>31</v>
      </c>
      <c r="E622" s="160" t="s">
        <v>411</v>
      </c>
      <c r="F622" s="101" t="s">
        <v>31</v>
      </c>
      <c r="G622" s="102" t="s">
        <v>554</v>
      </c>
      <c r="H622" s="162" t="s">
        <v>433</v>
      </c>
      <c r="I622" s="163" t="n">
        <v>14</v>
      </c>
      <c r="J622" s="163" t="n">
        <v>12</v>
      </c>
      <c r="K622" s="163" t="s">
        <v>32</v>
      </c>
      <c r="L622" s="163" t="s">
        <v>32</v>
      </c>
      <c r="M622" s="163" t="n">
        <f aca="false">SUM(I622:L622)</f>
        <v>26</v>
      </c>
      <c r="N622" s="164"/>
      <c r="O622" s="170" t="s">
        <v>426</v>
      </c>
      <c r="P622" s="160"/>
      <c r="Q622" s="165" t="s">
        <v>422</v>
      </c>
      <c r="R622" s="165" t="s">
        <v>427</v>
      </c>
      <c r="S622" s="160"/>
      <c r="T622" s="165" t="s">
        <v>169</v>
      </c>
      <c r="U622" s="165" t="s">
        <v>422</v>
      </c>
      <c r="V622" s="165" t="s">
        <v>423</v>
      </c>
      <c r="W622" s="164"/>
    </row>
    <row r="623" s="36" customFormat="true" ht="14.25" hidden="false" customHeight="false" outlineLevel="0" collapsed="false">
      <c r="A623" s="99" t="s">
        <v>325</v>
      </c>
      <c r="B623" s="100" t="s">
        <v>555</v>
      </c>
      <c r="C623" s="101" t="s">
        <v>167</v>
      </c>
      <c r="D623" s="101" t="s">
        <v>31</v>
      </c>
      <c r="E623" s="160" t="s">
        <v>411</v>
      </c>
      <c r="F623" s="101" t="s">
        <v>31</v>
      </c>
      <c r="G623" s="102" t="s">
        <v>556</v>
      </c>
      <c r="H623" s="162" t="s">
        <v>433</v>
      </c>
      <c r="I623" s="163" t="n">
        <v>12</v>
      </c>
      <c r="J623" s="163" t="n">
        <v>8</v>
      </c>
      <c r="K623" s="163" t="s">
        <v>32</v>
      </c>
      <c r="L623" s="163" t="n">
        <v>4</v>
      </c>
      <c r="M623" s="163" t="n">
        <f aca="false">SUM(I623:L623)</f>
        <v>24</v>
      </c>
      <c r="N623" s="164"/>
      <c r="O623" s="160" t="s">
        <v>421</v>
      </c>
      <c r="P623" s="160"/>
      <c r="Q623" s="165" t="s">
        <v>557</v>
      </c>
      <c r="R623" s="165" t="s">
        <v>558</v>
      </c>
      <c r="S623" s="160"/>
      <c r="T623" s="165" t="s">
        <v>169</v>
      </c>
      <c r="U623" s="165" t="s">
        <v>559</v>
      </c>
      <c r="V623" s="165" t="s">
        <v>560</v>
      </c>
      <c r="W623" s="164"/>
    </row>
    <row r="624" s="36" customFormat="true" ht="14.25" hidden="false" customHeight="false" outlineLevel="0" collapsed="false">
      <c r="A624" s="99" t="s">
        <v>325</v>
      </c>
      <c r="B624" s="100" t="s">
        <v>561</v>
      </c>
      <c r="C624" s="101" t="s">
        <v>167</v>
      </c>
      <c r="D624" s="101" t="s">
        <v>31</v>
      </c>
      <c r="E624" s="160" t="s">
        <v>411</v>
      </c>
      <c r="F624" s="101" t="s">
        <v>31</v>
      </c>
      <c r="G624" s="102" t="s">
        <v>562</v>
      </c>
      <c r="H624" s="162" t="s">
        <v>433</v>
      </c>
      <c r="I624" s="163" t="n">
        <v>10</v>
      </c>
      <c r="J624" s="163" t="s">
        <v>32</v>
      </c>
      <c r="K624" s="163" t="s">
        <v>32</v>
      </c>
      <c r="L624" s="163" t="n">
        <v>14</v>
      </c>
      <c r="M624" s="163" t="n">
        <f aca="false">SUM(I624:L624)</f>
        <v>24</v>
      </c>
      <c r="N624" s="103" t="s">
        <v>168</v>
      </c>
      <c r="O624" s="164"/>
      <c r="P624" s="164"/>
      <c r="Q624" s="165" t="s">
        <v>557</v>
      </c>
      <c r="R624" s="165" t="s">
        <v>558</v>
      </c>
      <c r="S624" s="160"/>
      <c r="T624" s="165" t="s">
        <v>169</v>
      </c>
      <c r="U624" s="165" t="s">
        <v>563</v>
      </c>
      <c r="V624" s="165" t="s">
        <v>558</v>
      </c>
      <c r="W624" s="164"/>
    </row>
    <row r="625" s="36" customFormat="true" ht="14.25" hidden="false" customHeight="false" outlineLevel="0" collapsed="false">
      <c r="A625" s="99" t="s">
        <v>325</v>
      </c>
      <c r="B625" s="100" t="s">
        <v>564</v>
      </c>
      <c r="C625" s="101" t="s">
        <v>167</v>
      </c>
      <c r="D625" s="101" t="s">
        <v>31</v>
      </c>
      <c r="E625" s="160" t="s">
        <v>411</v>
      </c>
      <c r="F625" s="101" t="s">
        <v>31</v>
      </c>
      <c r="G625" s="102" t="s">
        <v>565</v>
      </c>
      <c r="H625" s="162" t="s">
        <v>433</v>
      </c>
      <c r="I625" s="163" t="n">
        <v>4</v>
      </c>
      <c r="J625" s="163" t="s">
        <v>32</v>
      </c>
      <c r="K625" s="163" t="s">
        <v>32</v>
      </c>
      <c r="L625" s="163" t="n">
        <v>20</v>
      </c>
      <c r="M625" s="163" t="n">
        <f aca="false">SUM(I625:L625)</f>
        <v>24</v>
      </c>
      <c r="N625" s="103" t="s">
        <v>168</v>
      </c>
      <c r="O625" s="164"/>
      <c r="P625" s="164"/>
      <c r="Q625" s="164"/>
      <c r="R625" s="164"/>
      <c r="S625" s="164"/>
      <c r="T625" s="165" t="s">
        <v>169</v>
      </c>
      <c r="U625" s="164"/>
      <c r="V625" s="164"/>
      <c r="W625" s="164"/>
    </row>
    <row r="626" s="36" customFormat="true" ht="14.25" hidden="false" customHeight="false" outlineLevel="0" collapsed="false">
      <c r="A626" s="99" t="s">
        <v>325</v>
      </c>
      <c r="B626" s="100" t="s">
        <v>566</v>
      </c>
      <c r="C626" s="101" t="s">
        <v>167</v>
      </c>
      <c r="D626" s="101" t="s">
        <v>31</v>
      </c>
      <c r="E626" s="160" t="s">
        <v>411</v>
      </c>
      <c r="F626" s="101" t="s">
        <v>31</v>
      </c>
      <c r="G626" s="102" t="s">
        <v>567</v>
      </c>
      <c r="H626" s="162" t="s">
        <v>433</v>
      </c>
      <c r="I626" s="163" t="n">
        <v>10</v>
      </c>
      <c r="J626" s="163" t="s">
        <v>32</v>
      </c>
      <c r="K626" s="163" t="s">
        <v>32</v>
      </c>
      <c r="L626" s="163" t="n">
        <v>14</v>
      </c>
      <c r="M626" s="163" t="n">
        <f aca="false">SUM(I626:L626)</f>
        <v>24</v>
      </c>
      <c r="N626" s="164"/>
      <c r="O626" s="170" t="s">
        <v>421</v>
      </c>
      <c r="P626" s="160"/>
      <c r="Q626" s="165" t="s">
        <v>557</v>
      </c>
      <c r="R626" s="165" t="s">
        <v>558</v>
      </c>
      <c r="S626" s="160"/>
      <c r="T626" s="165" t="s">
        <v>169</v>
      </c>
      <c r="U626" s="164"/>
      <c r="V626" s="164"/>
      <c r="W626" s="164"/>
    </row>
    <row r="627" customFormat="false" ht="14.25" hidden="false" customHeight="true" outlineLevel="0" collapsed="false">
      <c r="A627" s="121"/>
      <c r="B627" s="63"/>
      <c r="C627" s="122"/>
      <c r="D627" s="122"/>
      <c r="E627" s="101"/>
      <c r="F627" s="122"/>
      <c r="G627" s="123"/>
      <c r="H627" s="124"/>
      <c r="I627" s="125"/>
      <c r="J627" s="125"/>
      <c r="K627" s="125"/>
      <c r="L627" s="125"/>
      <c r="M627" s="125" t="n">
        <f aca="false">SUM(I627:L627)</f>
        <v>0</v>
      </c>
      <c r="N627" s="125"/>
      <c r="O627" s="125"/>
      <c r="P627" s="125"/>
      <c r="Q627" s="126"/>
      <c r="R627" s="126"/>
      <c r="S627" s="125"/>
      <c r="T627" s="125"/>
      <c r="U627" s="125"/>
      <c r="V627" s="125"/>
      <c r="W627" s="110"/>
    </row>
    <row r="628" customFormat="false" ht="14.25" hidden="false" customHeight="false" outlineLevel="0" collapsed="false">
      <c r="A628" s="143" t="s">
        <v>325</v>
      </c>
      <c r="B628" s="144" t="s">
        <v>568</v>
      </c>
      <c r="C628" s="145" t="s">
        <v>161</v>
      </c>
      <c r="D628" s="145"/>
      <c r="E628" s="145"/>
      <c r="F628" s="146"/>
      <c r="G628" s="147" t="s">
        <v>188</v>
      </c>
      <c r="H628" s="147" t="n">
        <v>3</v>
      </c>
      <c r="I628" s="148" t="str">
        <f aca="false">I629</f>
        <v>-</v>
      </c>
      <c r="J628" s="148" t="str">
        <f aca="false">J629</f>
        <v>-</v>
      </c>
      <c r="K628" s="148" t="str">
        <f aca="false">K629</f>
        <v>-</v>
      </c>
      <c r="L628" s="148" t="str">
        <f aca="false">L629</f>
        <v>-</v>
      </c>
      <c r="M628" s="148" t="n">
        <f aca="false">SUM(I628:L628)</f>
        <v>0</v>
      </c>
      <c r="N628" s="148"/>
      <c r="O628" s="148"/>
      <c r="P628" s="148"/>
      <c r="Q628" s="149"/>
      <c r="R628" s="149"/>
      <c r="S628" s="148" t="s">
        <v>32</v>
      </c>
      <c r="T628" s="148"/>
      <c r="U628" s="148"/>
      <c r="V628" s="148"/>
      <c r="W628" s="150"/>
    </row>
    <row r="629" customFormat="false" ht="14.25" hidden="false" customHeight="false" outlineLevel="0" collapsed="false">
      <c r="A629" s="151" t="s">
        <v>325</v>
      </c>
      <c r="B629" s="152" t="s">
        <v>569</v>
      </c>
      <c r="C629" s="153" t="s">
        <v>237</v>
      </c>
      <c r="D629" s="153" t="s">
        <v>31</v>
      </c>
      <c r="E629" s="154" t="s">
        <v>438</v>
      </c>
      <c r="F629" s="153" t="s">
        <v>31</v>
      </c>
      <c r="G629" s="155" t="s">
        <v>570</v>
      </c>
      <c r="H629" s="156" t="n">
        <v>3</v>
      </c>
      <c r="I629" s="157" t="s">
        <v>32</v>
      </c>
      <c r="J629" s="157" t="s">
        <v>32</v>
      </c>
      <c r="K629" s="157" t="s">
        <v>32</v>
      </c>
      <c r="L629" s="157" t="s">
        <v>32</v>
      </c>
      <c r="M629" s="157" t="n">
        <f aca="false">SUM(I629:L629)</f>
        <v>0</v>
      </c>
      <c r="N629" s="157"/>
      <c r="O629" s="157"/>
      <c r="P629" s="157"/>
      <c r="Q629" s="158"/>
      <c r="R629" s="158"/>
      <c r="S629" s="157" t="s">
        <v>32</v>
      </c>
      <c r="T629" s="157"/>
      <c r="U629" s="157"/>
      <c r="V629" s="157"/>
      <c r="W629" s="159"/>
    </row>
    <row r="630" customFormat="false" ht="14.25" hidden="false" customHeight="true" outlineLevel="0" collapsed="false">
      <c r="A630" s="121"/>
      <c r="B630" s="63" t="s">
        <v>571</v>
      </c>
      <c r="C630" s="122"/>
      <c r="D630" s="122"/>
      <c r="E630" s="101"/>
      <c r="F630" s="122"/>
      <c r="G630" s="123"/>
      <c r="H630" s="124"/>
      <c r="I630" s="125"/>
      <c r="J630" s="125"/>
      <c r="K630" s="125"/>
      <c r="L630" s="125"/>
      <c r="M630" s="125" t="n">
        <f aca="false">SUM(I630:L630)</f>
        <v>0</v>
      </c>
      <c r="N630" s="125"/>
      <c r="O630" s="125"/>
      <c r="P630" s="125"/>
      <c r="Q630" s="126"/>
      <c r="R630" s="126"/>
      <c r="S630" s="125"/>
      <c r="T630" s="125"/>
      <c r="U630" s="125"/>
      <c r="V630" s="125"/>
      <c r="W630" s="110"/>
    </row>
    <row r="631" customFormat="false" ht="14.25" hidden="false" customHeight="true" outlineLevel="0" collapsed="false">
      <c r="A631" s="121"/>
      <c r="B631" s="63"/>
      <c r="C631" s="122"/>
      <c r="D631" s="122"/>
      <c r="E631" s="101"/>
      <c r="F631" s="122"/>
      <c r="G631" s="123"/>
      <c r="H631" s="124"/>
      <c r="I631" s="125"/>
      <c r="J631" s="125"/>
      <c r="K631" s="125"/>
      <c r="L631" s="125"/>
      <c r="M631" s="125" t="n">
        <f aca="false">SUM(I631:L631)</f>
        <v>0</v>
      </c>
      <c r="N631" s="125"/>
      <c r="O631" s="125"/>
      <c r="P631" s="125"/>
      <c r="Q631" s="126"/>
      <c r="R631" s="126"/>
      <c r="S631" s="125"/>
      <c r="T631" s="125"/>
      <c r="U631" s="125"/>
      <c r="V631" s="125"/>
      <c r="W631" s="110"/>
    </row>
    <row r="632" customFormat="false" ht="14.25" hidden="false" customHeight="false" outlineLevel="0" collapsed="false">
      <c r="A632" s="128" t="s">
        <v>325</v>
      </c>
      <c r="B632" s="129" t="s">
        <v>572</v>
      </c>
      <c r="C632" s="130" t="s">
        <v>237</v>
      </c>
      <c r="D632" s="130" t="s">
        <v>26</v>
      </c>
      <c r="E632" s="168"/>
      <c r="F632" s="130" t="s">
        <v>31</v>
      </c>
      <c r="G632" s="131" t="s">
        <v>238</v>
      </c>
      <c r="H632" s="132" t="n">
        <v>0</v>
      </c>
      <c r="I632" s="133"/>
      <c r="J632" s="133"/>
      <c r="K632" s="133"/>
      <c r="L632" s="133"/>
      <c r="M632" s="133" t="n">
        <f aca="false">SUM(I632:L632)</f>
        <v>0</v>
      </c>
      <c r="N632" s="133"/>
      <c r="O632" s="133"/>
      <c r="P632" s="133"/>
      <c r="Q632" s="134"/>
      <c r="R632" s="134"/>
      <c r="S632" s="133"/>
      <c r="T632" s="133"/>
      <c r="U632" s="133"/>
      <c r="V632" s="133"/>
      <c r="W632" s="135"/>
    </row>
    <row r="633" customFormat="false" ht="14.25" hidden="false" customHeight="true" outlineLevel="0" collapsed="false">
      <c r="A633" s="121"/>
      <c r="B633" s="63" t="s">
        <v>573</v>
      </c>
      <c r="C633" s="122"/>
      <c r="D633" s="122"/>
      <c r="E633" s="101"/>
      <c r="F633" s="122"/>
      <c r="G633" s="123"/>
      <c r="H633" s="124"/>
      <c r="I633" s="125"/>
      <c r="J633" s="125"/>
      <c r="K633" s="125"/>
      <c r="L633" s="125"/>
      <c r="M633" s="125" t="n">
        <f aca="false">SUM(I633:L633)</f>
        <v>0</v>
      </c>
      <c r="N633" s="125"/>
      <c r="O633" s="125"/>
      <c r="P633" s="125"/>
      <c r="Q633" s="126"/>
      <c r="R633" s="126"/>
      <c r="S633" s="125"/>
      <c r="T633" s="125"/>
      <c r="U633" s="125"/>
      <c r="V633" s="125"/>
      <c r="W633" s="110"/>
    </row>
    <row r="634" s="114" customFormat="true" ht="14.25" hidden="false" customHeight="false" outlineLevel="0" collapsed="false">
      <c r="C634" s="115" t="s">
        <v>202</v>
      </c>
      <c r="D634" s="116"/>
      <c r="E634" s="116"/>
      <c r="F634" s="116"/>
      <c r="G634" s="116" t="s">
        <v>203</v>
      </c>
      <c r="H634" s="115" t="n">
        <f aca="false">SUMIF($C610:$C633,"BLOC",H610:H633)</f>
        <v>30</v>
      </c>
      <c r="I634" s="115" t="n">
        <f aca="false">SUMIF($C610:$C633,"BLOC",I610:I633)</f>
        <v>134</v>
      </c>
      <c r="J634" s="115" t="n">
        <f aca="false">SUMIF($C610:$C633,"BLOC",J610:J633)</f>
        <v>28</v>
      </c>
      <c r="K634" s="115" t="n">
        <f aca="false">SUMIF($C610:$C633,"BLOC",K610:K633)</f>
        <v>0</v>
      </c>
      <c r="L634" s="115" t="n">
        <f aca="false">SUMIF($C610:$C633,"BLOC",L610:L633)</f>
        <v>128</v>
      </c>
      <c r="M634" s="115" t="n">
        <f aca="false">SUM(I634:L634)</f>
        <v>290</v>
      </c>
      <c r="N634" s="117"/>
      <c r="O634" s="117"/>
      <c r="P634" s="117"/>
      <c r="Q634" s="117"/>
      <c r="R634" s="117"/>
      <c r="S634" s="117"/>
      <c r="T634" s="117"/>
      <c r="U634" s="117"/>
      <c r="V634" s="117"/>
      <c r="W634" s="117"/>
      <c r="XEI634" s="120"/>
      <c r="XEJ634" s="120"/>
      <c r="XEK634" s="120"/>
      <c r="XEL634" s="120"/>
      <c r="XEM634" s="120"/>
      <c r="XEN634" s="120"/>
      <c r="XEO634" s="120"/>
      <c r="XEP634" s="120"/>
      <c r="XEQ634" s="120"/>
      <c r="XER634" s="120"/>
      <c r="XES634" s="120"/>
      <c r="XET634" s="120"/>
      <c r="XEU634" s="120"/>
      <c r="XEV634" s="120"/>
      <c r="XEW634" s="120"/>
      <c r="XEX634" s="120"/>
      <c r="XEY634" s="120"/>
      <c r="XEZ634" s="120"/>
      <c r="XFA634" s="120"/>
      <c r="XFB634" s="120"/>
      <c r="XFC634" s="120"/>
      <c r="XFD634" s="120"/>
    </row>
    <row r="638" s="38" customFormat="true" ht="14.25" hidden="false" customHeight="false" outlineLevel="0" collapsed="false">
      <c r="A638" s="36"/>
      <c r="B638" s="36"/>
      <c r="C638" s="36"/>
      <c r="D638" s="36"/>
      <c r="E638" s="138"/>
      <c r="F638" s="36"/>
      <c r="G638" s="116" t="s">
        <v>393</v>
      </c>
      <c r="H638" s="115" t="n">
        <f aca="false">SUMIF($C50:$C634,"SEMESTRE",H50:H634)</f>
        <v>180</v>
      </c>
      <c r="I638" s="37"/>
      <c r="J638" s="37"/>
      <c r="K638" s="37"/>
      <c r="L638" s="37"/>
      <c r="M638" s="115" t="n">
        <f aca="false">SUMIF($C50:$C634,"SEMESTRE",M50:M634)</f>
        <v>1827</v>
      </c>
      <c r="N638" s="36"/>
      <c r="O638" s="36"/>
      <c r="P638" s="36"/>
      <c r="Q638" s="36"/>
      <c r="R638" s="36"/>
      <c r="S638" s="36"/>
      <c r="T638" s="36"/>
      <c r="U638" s="36"/>
      <c r="V638" s="36"/>
      <c r="W638" s="36"/>
    </row>
  </sheetData>
  <mergeCells count="255">
    <mergeCell ref="C1:K3"/>
    <mergeCell ref="C6:L6"/>
    <mergeCell ref="A7:B7"/>
    <mergeCell ref="A8:B8"/>
    <mergeCell ref="C8:D8"/>
    <mergeCell ref="A9:B9"/>
    <mergeCell ref="C9:D9"/>
    <mergeCell ref="A11:B13"/>
    <mergeCell ref="C11:H13"/>
    <mergeCell ref="I11:I13"/>
    <mergeCell ref="A15:K15"/>
    <mergeCell ref="A16:B16"/>
    <mergeCell ref="C16:K16"/>
    <mergeCell ref="A17:B17"/>
    <mergeCell ref="C17:K17"/>
    <mergeCell ref="A18:B18"/>
    <mergeCell ref="C18:K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 ref="A26:B26"/>
    <mergeCell ref="C26:K26"/>
    <mergeCell ref="A27:B27"/>
    <mergeCell ref="C27:K27"/>
    <mergeCell ref="A28:B28"/>
    <mergeCell ref="C28:K28"/>
    <mergeCell ref="A29:B29"/>
    <mergeCell ref="C29:K29"/>
    <mergeCell ref="A30:B30"/>
    <mergeCell ref="C30:K30"/>
    <mergeCell ref="A31:B31"/>
    <mergeCell ref="C31:K31"/>
    <mergeCell ref="A32:B32"/>
    <mergeCell ref="C32:K32"/>
    <mergeCell ref="A33:B33"/>
    <mergeCell ref="C33:K33"/>
    <mergeCell ref="A34:B34"/>
    <mergeCell ref="C34:K34"/>
    <mergeCell ref="A35:B35"/>
    <mergeCell ref="C35:K35"/>
    <mergeCell ref="A36:B36"/>
    <mergeCell ref="C36:K36"/>
    <mergeCell ref="A37:K37"/>
    <mergeCell ref="A38:B38"/>
    <mergeCell ref="C38:K38"/>
    <mergeCell ref="A39:B39"/>
    <mergeCell ref="C39:K39"/>
    <mergeCell ref="A40:B40"/>
    <mergeCell ref="C40:K40"/>
    <mergeCell ref="A41:B41"/>
    <mergeCell ref="C41:K41"/>
    <mergeCell ref="A42:B42"/>
    <mergeCell ref="C42:K42"/>
    <mergeCell ref="A43:B43"/>
    <mergeCell ref="C43:K43"/>
    <mergeCell ref="A44:B44"/>
    <mergeCell ref="C44:K44"/>
    <mergeCell ref="A45:B45"/>
    <mergeCell ref="C45:K45"/>
    <mergeCell ref="A46:B46"/>
    <mergeCell ref="C46:K46"/>
    <mergeCell ref="A49:B49"/>
    <mergeCell ref="A51:A55"/>
    <mergeCell ref="B51:B55"/>
    <mergeCell ref="C51:F53"/>
    <mergeCell ref="G51:G55"/>
    <mergeCell ref="H51:H55"/>
    <mergeCell ref="I51:M52"/>
    <mergeCell ref="N51:V51"/>
    <mergeCell ref="W51:W55"/>
    <mergeCell ref="N52:S52"/>
    <mergeCell ref="T52:V52"/>
    <mergeCell ref="I53:I55"/>
    <mergeCell ref="J53:J55"/>
    <mergeCell ref="K53:K55"/>
    <mergeCell ref="L53:L55"/>
    <mergeCell ref="M53:M55"/>
    <mergeCell ref="N53:P53"/>
    <mergeCell ref="Q53:Q55"/>
    <mergeCell ref="R53:R55"/>
    <mergeCell ref="S53:S55"/>
    <mergeCell ref="T53:T55"/>
    <mergeCell ref="U53:U55"/>
    <mergeCell ref="V53:V55"/>
    <mergeCell ref="C54:C55"/>
    <mergeCell ref="D54:D55"/>
    <mergeCell ref="E54:E55"/>
    <mergeCell ref="F54:F55"/>
    <mergeCell ref="N54:N55"/>
    <mergeCell ref="O54:O55"/>
    <mergeCell ref="P54:P55"/>
    <mergeCell ref="N74:W74"/>
    <mergeCell ref="A159:B159"/>
    <mergeCell ref="A161:A165"/>
    <mergeCell ref="B161:B165"/>
    <mergeCell ref="C161:F163"/>
    <mergeCell ref="G161:G165"/>
    <mergeCell ref="H161:H165"/>
    <mergeCell ref="I161:M162"/>
    <mergeCell ref="N161:V161"/>
    <mergeCell ref="W161:W165"/>
    <mergeCell ref="N162:S162"/>
    <mergeCell ref="T162:V162"/>
    <mergeCell ref="I163:I165"/>
    <mergeCell ref="J163:J165"/>
    <mergeCell ref="K163:K165"/>
    <mergeCell ref="L163:L165"/>
    <mergeCell ref="M163:M165"/>
    <mergeCell ref="N163:P163"/>
    <mergeCell ref="Q163:Q165"/>
    <mergeCell ref="R163:R165"/>
    <mergeCell ref="S163:S165"/>
    <mergeCell ref="T163:T165"/>
    <mergeCell ref="U163:U165"/>
    <mergeCell ref="V163:V165"/>
    <mergeCell ref="C164:C165"/>
    <mergeCell ref="D164:D165"/>
    <mergeCell ref="E164:E165"/>
    <mergeCell ref="F164:F165"/>
    <mergeCell ref="N164:N165"/>
    <mergeCell ref="O164:O165"/>
    <mergeCell ref="P164:P165"/>
    <mergeCell ref="A270:B270"/>
    <mergeCell ref="A272:A276"/>
    <mergeCell ref="B272:B276"/>
    <mergeCell ref="C272:F274"/>
    <mergeCell ref="G272:G276"/>
    <mergeCell ref="H272:H276"/>
    <mergeCell ref="I272:M273"/>
    <mergeCell ref="N272:V272"/>
    <mergeCell ref="W272:W276"/>
    <mergeCell ref="N273:S273"/>
    <mergeCell ref="T273:V273"/>
    <mergeCell ref="I274:I276"/>
    <mergeCell ref="J274:J276"/>
    <mergeCell ref="K274:K276"/>
    <mergeCell ref="L274:L276"/>
    <mergeCell ref="M274:M276"/>
    <mergeCell ref="N274:P274"/>
    <mergeCell ref="Q274:Q276"/>
    <mergeCell ref="R274:R276"/>
    <mergeCell ref="S274:S276"/>
    <mergeCell ref="T274:T276"/>
    <mergeCell ref="U274:U276"/>
    <mergeCell ref="V274:V276"/>
    <mergeCell ref="C275:C276"/>
    <mergeCell ref="D275:D276"/>
    <mergeCell ref="E275:E276"/>
    <mergeCell ref="F275:F276"/>
    <mergeCell ref="N275:N276"/>
    <mergeCell ref="O275:O276"/>
    <mergeCell ref="P275:P276"/>
    <mergeCell ref="A381:B381"/>
    <mergeCell ref="A383:A387"/>
    <mergeCell ref="B383:B387"/>
    <mergeCell ref="C383:F385"/>
    <mergeCell ref="G383:G387"/>
    <mergeCell ref="H383:H387"/>
    <mergeCell ref="I383:M384"/>
    <mergeCell ref="N383:V383"/>
    <mergeCell ref="W383:W387"/>
    <mergeCell ref="N384:S384"/>
    <mergeCell ref="T384:V384"/>
    <mergeCell ref="I385:I387"/>
    <mergeCell ref="J385:J387"/>
    <mergeCell ref="K385:K387"/>
    <mergeCell ref="L385:L387"/>
    <mergeCell ref="M385:M387"/>
    <mergeCell ref="N385:P385"/>
    <mergeCell ref="Q385:Q387"/>
    <mergeCell ref="R385:R387"/>
    <mergeCell ref="S385:S387"/>
    <mergeCell ref="T385:T387"/>
    <mergeCell ref="U385:U387"/>
    <mergeCell ref="V385:V387"/>
    <mergeCell ref="C386:C387"/>
    <mergeCell ref="D386:D387"/>
    <mergeCell ref="E386:E387"/>
    <mergeCell ref="F386:F387"/>
    <mergeCell ref="N386:N387"/>
    <mergeCell ref="O386:O387"/>
    <mergeCell ref="P386:P387"/>
    <mergeCell ref="N409:W409"/>
    <mergeCell ref="N410:W410"/>
    <mergeCell ref="A492:B492"/>
    <mergeCell ref="A494:A498"/>
    <mergeCell ref="B494:B498"/>
    <mergeCell ref="C494:F496"/>
    <mergeCell ref="G494:G498"/>
    <mergeCell ref="H494:H498"/>
    <mergeCell ref="I494:M495"/>
    <mergeCell ref="N494:V494"/>
    <mergeCell ref="W494:W498"/>
    <mergeCell ref="N495:S495"/>
    <mergeCell ref="T495:V495"/>
    <mergeCell ref="I496:I498"/>
    <mergeCell ref="J496:J498"/>
    <mergeCell ref="K496:K498"/>
    <mergeCell ref="L496:L498"/>
    <mergeCell ref="M496:M498"/>
    <mergeCell ref="N496:P496"/>
    <mergeCell ref="Q496:Q498"/>
    <mergeCell ref="R496:R498"/>
    <mergeCell ref="S496:S498"/>
    <mergeCell ref="T496:T498"/>
    <mergeCell ref="U496:U498"/>
    <mergeCell ref="V496:V498"/>
    <mergeCell ref="C497:C498"/>
    <mergeCell ref="D497:D498"/>
    <mergeCell ref="E497:E498"/>
    <mergeCell ref="F497:F498"/>
    <mergeCell ref="N497:N498"/>
    <mergeCell ref="O497:O498"/>
    <mergeCell ref="P497:P498"/>
    <mergeCell ref="A603:B603"/>
    <mergeCell ref="A605:A609"/>
    <mergeCell ref="B605:B609"/>
    <mergeCell ref="C605:F607"/>
    <mergeCell ref="G605:G609"/>
    <mergeCell ref="H605:H609"/>
    <mergeCell ref="I605:M606"/>
    <mergeCell ref="N605:V605"/>
    <mergeCell ref="W605:W609"/>
    <mergeCell ref="N606:S606"/>
    <mergeCell ref="T606:V606"/>
    <mergeCell ref="I607:I609"/>
    <mergeCell ref="J607:J609"/>
    <mergeCell ref="K607:K609"/>
    <mergeCell ref="L607:L609"/>
    <mergeCell ref="M607:M609"/>
    <mergeCell ref="N607:P607"/>
    <mergeCell ref="Q607:Q609"/>
    <mergeCell ref="R607:R609"/>
    <mergeCell ref="S607:S609"/>
    <mergeCell ref="T607:T609"/>
    <mergeCell ref="U607:U609"/>
    <mergeCell ref="V607:V609"/>
    <mergeCell ref="C608:C609"/>
    <mergeCell ref="D608:D609"/>
    <mergeCell ref="E608:E609"/>
    <mergeCell ref="F608:F609"/>
    <mergeCell ref="N608:N609"/>
    <mergeCell ref="O608:O609"/>
    <mergeCell ref="P608:P609"/>
  </mergeCells>
  <conditionalFormatting sqref="E182:E265 E294:E376 E514:E598 E75:E154 E627:E633 E406:E487 E56:E65 E71:E73 E166:E175 E277:E286 E388:E397 E499:E508 E610:E620">
    <cfRule type="containsText" priority="2" operator="containsText" aboveAverage="0" equalAverage="0" bottom="0" percent="0" rank="0" text="BLOC UE Complémentaires" dxfId="0">
      <formula>NOT(ISERROR(SEARCH("BLOC UE Complémentaires",E56)))</formula>
    </cfRule>
    <cfRule type="containsText" priority="3" operator="containsText" aboveAverage="0" equalAverage="0" bottom="0" percent="0" rank="0" text="BLOC UE Transverses" dxfId="1">
      <formula>NOT(ISERROR(SEARCH("BLOC UE Transverses",E56)))</formula>
    </cfRule>
    <cfRule type="containsText" priority="4" operator="containsText" aboveAverage="0" equalAverage="0" bottom="0" percent="0" rank="0" text="BLOC UE Fondamentales" dxfId="2">
      <formula>NOT(ISERROR(SEARCH("BLOC UE Fondamentales",E56)))</formula>
    </cfRule>
    <cfRule type="containsText" priority="5" operator="containsText" aboveAverage="0" equalAverage="0" bottom="0" percent="0" rank="0" text="UE BLOC Fondamentales" dxfId="3">
      <formula>NOT(ISERROR(SEARCH("UE BLOC Fondamentales",E56)))</formula>
    </cfRule>
  </conditionalFormatting>
  <conditionalFormatting sqref="E66:E70 E74 E176:E181 E287:E293 E398:E405 E509:E513 E621:E626">
    <cfRule type="containsText" priority="6" operator="containsText" aboveAverage="0" equalAverage="0" bottom="0" percent="0" rank="0" text="BLOC UE Complémentaires" dxfId="4">
      <formula>NOT(ISERROR(SEARCH("BLOC UE Complémentaires",E66)))</formula>
    </cfRule>
    <cfRule type="containsText" priority="7" operator="containsText" aboveAverage="0" equalAverage="0" bottom="0" percent="0" rank="0" text="BLOC UE Transverses" dxfId="5">
      <formula>NOT(ISERROR(SEARCH("BLOC UE Transverses",E66)))</formula>
    </cfRule>
    <cfRule type="containsText" priority="8" operator="containsText" aboveAverage="0" equalAverage="0" bottom="0" percent="0" rank="0" text="BLOC UE Fondamentales" dxfId="6">
      <formula>NOT(ISERROR(SEARCH("BLOC UE Fondamentales",E66)))</formula>
    </cfRule>
    <cfRule type="containsText" priority="9" operator="containsText" aboveAverage="0" equalAverage="0" bottom="0" percent="0" rank="0" text="UE BLOC Fondamentales" dxfId="7">
      <formula>NOT(ISERROR(SEARCH("UE BLOC Fondamentales",E66)))</formula>
    </cfRule>
  </conditionalFormatting>
  <dataValidations count="12">
    <dataValidation allowBlank="true" errorStyle="stop" operator="equal" showDropDown="false" showErrorMessage="true" showInputMessage="true" sqref="C156" type="list">
      <formula1>"Bloc,Itinéraire,UE,ECUE"</formula1>
      <formula2>0</formula2>
    </dataValidation>
    <dataValidation allowBlank="true" error="Indiquez le type d'élément pédagogique - Vous pouvez sélectionner dans le menu déroulant ou saisir directement dans la cellule" errorStyle="information" errorTitle="Indiquez le type d'élément" operator="equal" prompt="Indiquez le type d'élément pédagogique" promptTitle="Indiquez le type d'élément" showDropDown="false" showErrorMessage="true" showInputMessage="true" sqref="C56:C65 C71:C73 C75:C154 C166:C172 C174:C175 C183:C185 C189 C277:C283 C285:C286 C296:C298 C388:C394 C396:C397 C407:C410 C412 C499:C505 C507:C508 C515:C516 C610:C617 C619:C620 C628:C629 C632" type="list">
      <formula1>TYPEELP</formula1>
      <formula2>0</formula2>
    </dataValidation>
    <dataValidation allowBlank="true" errorStyle="stop" operator="equal" showDropDown="false" showErrorMessage="true" showInputMessage="true" sqref="C29:K30 C32:K32 C36:K36 D56:D154 F56:F154 D166:D265 F166:F265 D277:D376 F277:F376 D388:D487 F388:F487 D499:D598 F499:F598 D610:D633 F610:F633" type="list">
      <formula1>CHOIX</formula1>
      <formula2>0</formula2>
    </dataValidation>
    <dataValidation allowBlank="true" errorStyle="stop" operator="equal" showDropDown="false" showErrorMessage="true" showInputMessage="true" sqref="A56:A65 A71:A73 A75:A154 A166:A175 A182:A265 A277:A286 A294:A376 A388:A397 A406:A487 A499:A508 A514:A598 A610:A620 A627:A633" type="list">
      <formula1>SEM</formula1>
      <formula2>0</formula2>
    </dataValidation>
    <dataValidation allowBlank="true" errorStyle="stop" operator="equal" showDropDown="false" showErrorMessage="true" showInputMessage="true" sqref="C35:K35" type="list">
      <formula1>mode</formula1>
      <formula2>0</formula2>
    </dataValidation>
    <dataValidation allowBlank="true" errorStyle="stop" operator="equal" showDropDown="false" showErrorMessage="true" showInputMessage="true" sqref="Q155:R156 Q573:R598" type="list">
      <formula1>"Ecrit,Oral,Ecrit ou Oral,Ecrit et Oral: Rapport et soutenance"</formula1>
      <formula2>0</formula2>
    </dataValidation>
    <dataValidation allowBlank="true" errorStyle="stop" operator="equal" showDropDown="false" showErrorMessage="true" showInputMessage="true" sqref="Q130:R154 Q226:R265 Q337:R376 Q448:R487" type="list">
      <formula1>"Ecrit,Oral,Ecrit ou Oral,Ecrit et Oral,Rapport et soutenance"</formula1>
      <formula2>0</formula2>
    </dataValidation>
    <dataValidation allowBlank="true" errorStyle="stop" operator="equal" showDropDown="false" showErrorMessage="true" showInputMessage="true" sqref="E56:E154 E166:E265 E277:E376 E388:E487 E499:E598 E610:E633" type="list">
      <formula1>BLOCS</formula1>
      <formula2>0</formula2>
    </dataValidation>
    <dataValidation allowBlank="true" errorStyle="stop" operator="equal" showDropDown="false" showErrorMessage="true" showInputMessage="true" sqref="C17:K17" type="list">
      <formula1>onglets</formula1>
      <formula2>0</formula2>
    </dataValidation>
    <dataValidation allowBlank="true" error="Indiquez le type d'élément pédagogique - Vous pouvez sélectionner dans le menu déroulant ou saisir directement dans la cellule" errorStyle="information" errorTitle="Indiquez le type d'élément" operator="equal" prompt="Indiquez le type d'élément pédagogique" promptTitle="Indiquez le type d'élément" showDropDown="false" showErrorMessage="true" showInputMessage="true" sqref="C66:C70 C74 C176:C181 C287:C293 C398:C405 C509:C513 C621:C626" type="list">
      <formula1>#name?</formula1>
      <formula2>0</formula2>
    </dataValidation>
    <dataValidation allowBlank="true" errorStyle="stop" operator="equal" showDropDown="false" showErrorMessage="true" showInputMessage="true" sqref="C16:K16 C28:K28 A66:A70 A74 A176:A181 A287:A293 A398:A405 A509:A513 A621:A626" type="list">
      <formula1>#name?</formula1>
      <formula2>0</formula2>
    </dataValidation>
    <dataValidation allowBlank="true" errorStyle="stop" operator="between" showDropDown="false" showErrorMessage="true" showInputMessage="true" sqref="Q623:Q624 Q626" type="list">
      <formula1>"Ecrit,Oral,Ecrit ou Oral,Ecrit et Oral: Rapport et soutenance"</formula1>
      <formula2>0</formula2>
    </dataValidation>
  </dataValidations>
  <hyperlinks>
    <hyperlink ref="C26" r:id="rId1" display="Audrey DALLA FRANCESCA (audrey.dallafrancesca@u-paris.fr)"/>
    <hyperlink ref="I49" location="'3. Maquette INFO-BIO'!A49" display="Sem 1"/>
    <hyperlink ref="J49" location="'3. Maquette INFO-BIO'!A160" display="Sem 2"/>
    <hyperlink ref="K49" location="'3. Maquette INFO-BIO'!A271" display="Sem3"/>
    <hyperlink ref="L49" location="'3. Maquette INFO-BIO'!A382" display="Sem 4"/>
    <hyperlink ref="M49" location="'3. Maquette INFO-BIO'!A604" display="Sem 6"/>
    <hyperlink ref="I159" location="'3. Maquette INFO-BIO'!A49" display="Sem 1"/>
    <hyperlink ref="J159" location="'3. Maquette INFO-BIO'!A160" display="Sem 2"/>
    <hyperlink ref="K159" location="'3. Maquette INFO-BIO'!A271" display="Sem3"/>
    <hyperlink ref="L159" location="'3. Maquette INFO-BIO'!A382" display="Sem 4"/>
    <hyperlink ref="M159" location="'3. Maquette INFO-BIO'!A604" display="Sem 6"/>
    <hyperlink ref="I270" location="'3. Maquette INFO-BIO'!A49" display="Sem 1"/>
    <hyperlink ref="J270" location="'3. Maquette INFO-BIO'!A160" display="Sem 2"/>
    <hyperlink ref="K270" location="'3. Maquette INFO-BIO'!A271" display="Sem3"/>
    <hyperlink ref="L270" location="'3. Maquette INFO-BIO'!A382" display="Sem 4"/>
    <hyperlink ref="M270" location="'3. Maquette INFO-BIO'!A604" display="Sem 6"/>
    <hyperlink ref="I381" location="'3. Maquette INFO-BIO'!A49" display="Sem 1"/>
    <hyperlink ref="J381" location="'3. Maquette INFO-BIO'!A160" display="Sem 2"/>
    <hyperlink ref="K381" location="'3. Maquette INFO-BIO'!A271" display="Sem3"/>
    <hyperlink ref="L381" location="'3. Maquette INFO-BIO'!A382" display="Sem 4"/>
    <hyperlink ref="M381" location="'3. Maquette INFO-BIO'!A604" display="Sem 6"/>
    <hyperlink ref="I492" location="'3. Maquette INFO-BIO'!A49" display="Sem 1"/>
    <hyperlink ref="J492" location="'3. Maquette INFO-BIO'!A160" display="Sem 2"/>
    <hyperlink ref="K492" location="'3. Maquette INFO-BIO'!A271" display="Sem3"/>
    <hyperlink ref="L492" location="'3. Maquette INFO-BIO'!A382" display="Sem 4"/>
    <hyperlink ref="M492" location="'3. Maquette INFO-BIO'!A604" display="Sem 6"/>
    <hyperlink ref="I603" location="'3. Maquette INFO-BIO'!A49" display="Sem 1"/>
    <hyperlink ref="J603" location="'3. Maquette INFO-BIO'!A160" display="Sem 2"/>
    <hyperlink ref="K603" location="'3. Maquette INFO-BIO'!A271" display="Sem3"/>
    <hyperlink ref="L603" location="'3. Maquette INFO-BIO'!A382" display="Sem 4"/>
    <hyperlink ref="M603" location="'3. Maquette INFO-BIO'!A604" display="Sem 6"/>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&amp;C&amp;"Arial,Normal"&amp;10&amp;Kffffff&amp;A</oddHeader>
    <oddFooter>&amp;C&amp;"Arial,Normal"&amp;10&amp;KffffffPage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false"/>
  </sheetPr>
  <dimension ref="A2:N78"/>
  <sheetViews>
    <sheetView showFormulas="false" showGridLines="false" showRowColHeaders="true" showZeros="true" rightToLeft="false" tabSelected="false" showOutlineSymbols="true" defaultGridColor="true" view="normal" topLeftCell="A39" colorId="64" zoomScale="100" zoomScaleNormal="100" zoomScalePageLayoutView="100" workbookViewId="0">
      <selection pane="topLeft" activeCell="A39" activeCellId="0" sqref="A39"/>
    </sheetView>
  </sheetViews>
  <sheetFormatPr defaultColWidth="12.09375" defaultRowHeight="14.25" customHeight="true" zeroHeight="false" outlineLevelRow="0" outlineLevelCol="0"/>
  <cols>
    <col collapsed="false" customWidth="false" hidden="false" outlineLevel="0" max="4" min="1" style="1" width="12.09"/>
    <col collapsed="false" customWidth="true" hidden="false" outlineLevel="0" max="5" min="5" style="1" width="12.54"/>
    <col collapsed="false" customWidth="false" hidden="false" outlineLevel="0" max="6" min="6" style="1" width="12.09"/>
    <col collapsed="false" customWidth="true" hidden="false" outlineLevel="0" max="7" min="7" style="1" width="14.45"/>
    <col collapsed="false" customWidth="false" hidden="false" outlineLevel="0" max="13" min="8" style="1" width="12.09"/>
    <col collapsed="false" customWidth="true" hidden="false" outlineLevel="0" max="14" min="14" style="1" width="30.45"/>
  </cols>
  <sheetData>
    <row r="2" customFormat="false" ht="14.25" hidden="false" customHeight="false" outlineLevel="0" collapsed="false">
      <c r="D2" s="2" t="s">
        <v>0</v>
      </c>
      <c r="E2" s="2"/>
      <c r="F2" s="3"/>
      <c r="G2" s="3"/>
      <c r="H2" s="3"/>
      <c r="I2" s="3"/>
    </row>
    <row r="3" customFormat="false" ht="14.25" hidden="false" customHeight="false" outlineLevel="0" collapsed="false">
      <c r="D3" s="2"/>
      <c r="E3" s="2"/>
      <c r="F3" s="3"/>
      <c r="G3" s="3"/>
      <c r="H3" s="3"/>
      <c r="I3" s="3"/>
    </row>
    <row r="6" customFormat="false" ht="15" hidden="false" customHeight="true" outlineLevel="0" collapsed="false">
      <c r="A6" s="4" t="s">
        <v>1</v>
      </c>
      <c r="B6" s="4"/>
      <c r="C6" s="4"/>
      <c r="D6" s="4"/>
      <c r="E6" s="4"/>
      <c r="F6" s="4"/>
      <c r="G6" s="4"/>
      <c r="H6" s="4"/>
      <c r="I6" s="4"/>
      <c r="J6" s="4"/>
      <c r="K6" s="4"/>
      <c r="L6" s="4"/>
      <c r="M6" s="4"/>
      <c r="N6" s="4"/>
    </row>
    <row r="7" customFormat="false" ht="15" hidden="false" customHeight="true" outlineLevel="0" collapsed="false">
      <c r="A7" s="4"/>
      <c r="B7" s="4"/>
      <c r="C7" s="4"/>
      <c r="D7" s="4"/>
      <c r="E7" s="4"/>
      <c r="F7" s="4"/>
      <c r="G7" s="4"/>
      <c r="H7" s="4"/>
      <c r="I7" s="4"/>
      <c r="J7" s="4"/>
      <c r="K7" s="4"/>
      <c r="L7" s="4"/>
      <c r="M7" s="4"/>
      <c r="N7" s="4"/>
    </row>
    <row r="8" customFormat="false" ht="14.25" hidden="false" customHeight="true" outlineLevel="0" collapsed="false">
      <c r="B8" s="5"/>
    </row>
    <row r="9" customFormat="false" ht="14.25" hidden="false" customHeight="true" outlineLevel="0" collapsed="false">
      <c r="A9" s="6" t="s">
        <v>2</v>
      </c>
      <c r="B9" s="6"/>
      <c r="C9" s="6"/>
      <c r="D9" s="6"/>
      <c r="E9" s="6"/>
      <c r="F9" s="6"/>
      <c r="G9" s="6"/>
      <c r="H9" s="6"/>
      <c r="I9" s="6"/>
      <c r="J9" s="6"/>
      <c r="K9" s="6"/>
      <c r="L9" s="6"/>
      <c r="M9" s="6"/>
      <c r="N9" s="6"/>
    </row>
    <row r="10" customFormat="false" ht="14.25" hidden="false" customHeight="true" outlineLevel="0" collapsed="false">
      <c r="A10" s="6"/>
      <c r="B10" s="6"/>
      <c r="C10" s="6"/>
      <c r="D10" s="6"/>
      <c r="E10" s="6"/>
      <c r="F10" s="6"/>
      <c r="G10" s="6"/>
      <c r="H10" s="6"/>
      <c r="I10" s="6"/>
      <c r="J10" s="6"/>
      <c r="K10" s="6"/>
      <c r="L10" s="6"/>
      <c r="M10" s="6"/>
      <c r="N10" s="6"/>
    </row>
    <row r="11" customFormat="false" ht="14.25" hidden="false" customHeight="true" outlineLevel="0" collapsed="false">
      <c r="A11" s="7" t="s">
        <v>3</v>
      </c>
      <c r="B11" s="7"/>
      <c r="C11" s="7"/>
      <c r="D11" s="7"/>
      <c r="E11" s="7"/>
      <c r="F11" s="7"/>
      <c r="G11" s="7"/>
      <c r="H11" s="7"/>
      <c r="I11" s="7"/>
      <c r="J11" s="7"/>
      <c r="K11" s="7"/>
      <c r="L11" s="7"/>
      <c r="M11" s="7"/>
      <c r="N11" s="7"/>
    </row>
    <row r="12" customFormat="false" ht="14.25" hidden="false" customHeight="false" outlineLevel="0" collapsed="false">
      <c r="A12" s="7"/>
      <c r="B12" s="7"/>
      <c r="C12" s="7"/>
      <c r="D12" s="7"/>
      <c r="E12" s="7"/>
      <c r="F12" s="7"/>
      <c r="G12" s="7"/>
      <c r="H12" s="7"/>
      <c r="I12" s="7"/>
      <c r="J12" s="7"/>
      <c r="K12" s="7"/>
      <c r="L12" s="7"/>
      <c r="M12" s="7"/>
      <c r="N12" s="7"/>
    </row>
    <row r="13" customFormat="false" ht="14.25" hidden="false" customHeight="false" outlineLevel="0" collapsed="false">
      <c r="A13" s="7"/>
      <c r="B13" s="7"/>
      <c r="C13" s="7"/>
      <c r="D13" s="7"/>
      <c r="E13" s="7"/>
      <c r="F13" s="7"/>
      <c r="G13" s="7"/>
      <c r="H13" s="7"/>
      <c r="I13" s="7"/>
      <c r="J13" s="7"/>
      <c r="K13" s="7"/>
      <c r="L13" s="7"/>
      <c r="M13" s="7"/>
      <c r="N13" s="7"/>
    </row>
    <row r="14" customFormat="false" ht="18.75" hidden="false" customHeight="true" outlineLevel="0" collapsed="false">
      <c r="A14" s="8" t="s">
        <v>4</v>
      </c>
      <c r="B14" s="8"/>
      <c r="C14" s="8"/>
      <c r="D14" s="8"/>
      <c r="E14" s="8"/>
      <c r="F14" s="8"/>
      <c r="G14" s="8"/>
      <c r="H14" s="8"/>
      <c r="I14" s="8"/>
      <c r="J14" s="8"/>
      <c r="K14" s="8"/>
      <c r="L14" s="8"/>
      <c r="M14" s="8"/>
      <c r="N14" s="8"/>
    </row>
    <row r="15" customFormat="false" ht="19.5" hidden="false" customHeight="true" outlineLevel="0" collapsed="false">
      <c r="A15" s="9" t="s">
        <v>5</v>
      </c>
      <c r="B15" s="10"/>
      <c r="C15" s="11"/>
      <c r="D15" s="11"/>
      <c r="E15" s="11"/>
      <c r="F15" s="11"/>
      <c r="G15" s="12" t="s">
        <v>6</v>
      </c>
      <c r="H15" s="12"/>
      <c r="I15" s="12"/>
      <c r="J15" s="12"/>
      <c r="K15" s="12"/>
      <c r="L15" s="12"/>
      <c r="M15" s="12"/>
      <c r="N15" s="12"/>
    </row>
    <row r="16" customFormat="false" ht="19.5" hidden="false" customHeight="true" outlineLevel="0" collapsed="false">
      <c r="A16" s="13" t="s">
        <v>7</v>
      </c>
      <c r="B16" s="14"/>
      <c r="C16" s="15"/>
      <c r="D16" s="15"/>
      <c r="E16" s="15"/>
      <c r="F16" s="15"/>
      <c r="G16" s="16" t="s">
        <v>8</v>
      </c>
      <c r="H16" s="16"/>
      <c r="I16" s="16"/>
      <c r="J16" s="16"/>
      <c r="K16" s="16"/>
      <c r="L16" s="16"/>
      <c r="M16" s="16"/>
      <c r="N16" s="16"/>
    </row>
    <row r="17" customFormat="false" ht="19.5" hidden="false" customHeight="true" outlineLevel="0" collapsed="false">
      <c r="A17" s="13" t="s">
        <v>9</v>
      </c>
      <c r="B17" s="14"/>
      <c r="C17" s="15"/>
      <c r="D17" s="15"/>
      <c r="E17" s="15"/>
      <c r="F17" s="15"/>
      <c r="G17" s="17" t="s">
        <v>10</v>
      </c>
      <c r="H17" s="17"/>
      <c r="I17" s="17"/>
      <c r="J17" s="17"/>
      <c r="K17" s="17"/>
      <c r="L17" s="17"/>
      <c r="M17" s="17"/>
      <c r="N17" s="17"/>
    </row>
    <row r="18" customFormat="false" ht="19.5" hidden="false" customHeight="true" outlineLevel="0" collapsed="false">
      <c r="A18" s="13" t="s">
        <v>11</v>
      </c>
      <c r="B18" s="14"/>
      <c r="C18" s="15"/>
      <c r="D18" s="15"/>
      <c r="E18" s="15"/>
      <c r="F18" s="15"/>
      <c r="G18" s="16" t="s">
        <v>12</v>
      </c>
      <c r="H18" s="16"/>
      <c r="I18" s="16"/>
      <c r="J18" s="16"/>
      <c r="K18" s="16"/>
      <c r="L18" s="16"/>
      <c r="M18" s="16"/>
      <c r="N18" s="16"/>
    </row>
    <row r="19" customFormat="false" ht="19.5" hidden="false" customHeight="true" outlineLevel="0" collapsed="false">
      <c r="A19" s="18" t="s">
        <v>13</v>
      </c>
      <c r="B19" s="14"/>
      <c r="C19" s="15"/>
      <c r="D19" s="15"/>
      <c r="E19" s="15"/>
      <c r="F19" s="15"/>
      <c r="G19" s="17" t="s">
        <v>574</v>
      </c>
      <c r="H19" s="17"/>
      <c r="I19" s="17"/>
      <c r="J19" s="17"/>
      <c r="K19" s="17"/>
      <c r="L19" s="17"/>
      <c r="M19" s="17"/>
      <c r="N19" s="17"/>
    </row>
    <row r="20" customFormat="false" ht="19.5" hidden="false" customHeight="true" outlineLevel="0" collapsed="false">
      <c r="A20" s="13" t="s">
        <v>15</v>
      </c>
      <c r="B20" s="14"/>
      <c r="C20" s="15"/>
      <c r="D20" s="15"/>
      <c r="E20" s="15"/>
      <c r="F20" s="15"/>
      <c r="G20" s="16" t="s">
        <v>575</v>
      </c>
      <c r="H20" s="16"/>
      <c r="I20" s="16"/>
      <c r="J20" s="16"/>
      <c r="K20" s="16"/>
      <c r="L20" s="16"/>
      <c r="M20" s="16"/>
      <c r="N20" s="16"/>
    </row>
    <row r="21" customFormat="false" ht="19.5" hidden="false" customHeight="true" outlineLevel="0" collapsed="false">
      <c r="A21" s="13" t="s">
        <v>17</v>
      </c>
      <c r="B21" s="14"/>
      <c r="C21" s="15"/>
      <c r="D21" s="15"/>
      <c r="E21" s="15"/>
      <c r="F21" s="15"/>
      <c r="G21" s="16" t="s">
        <v>575</v>
      </c>
      <c r="H21" s="16"/>
      <c r="I21" s="16"/>
      <c r="J21" s="16"/>
      <c r="K21" s="16"/>
      <c r="L21" s="16"/>
      <c r="M21" s="16"/>
      <c r="N21" s="16"/>
    </row>
    <row r="22" customFormat="false" ht="19.5" hidden="false" customHeight="true" outlineLevel="0" collapsed="false">
      <c r="A22" s="13" t="s">
        <v>19</v>
      </c>
      <c r="B22" s="14"/>
      <c r="C22" s="15"/>
      <c r="D22" s="15"/>
      <c r="E22" s="15"/>
      <c r="F22" s="15"/>
      <c r="G22" s="16" t="s">
        <v>575</v>
      </c>
      <c r="H22" s="16"/>
      <c r="I22" s="16"/>
      <c r="J22" s="16"/>
      <c r="K22" s="16"/>
      <c r="L22" s="16"/>
      <c r="M22" s="16"/>
      <c r="N22" s="16"/>
    </row>
    <row r="23" customFormat="false" ht="30" hidden="false" customHeight="true" outlineLevel="0" collapsed="false">
      <c r="A23" s="19" t="s">
        <v>21</v>
      </c>
      <c r="B23" s="20"/>
      <c r="C23" s="21"/>
      <c r="D23" s="21"/>
      <c r="E23" s="21"/>
      <c r="F23" s="21"/>
      <c r="G23" s="22" t="s">
        <v>396</v>
      </c>
      <c r="H23" s="22"/>
      <c r="I23" s="22"/>
      <c r="J23" s="22"/>
      <c r="K23" s="22"/>
      <c r="L23" s="22"/>
      <c r="M23" s="22"/>
      <c r="N23" s="22"/>
    </row>
    <row r="24" customFormat="false" ht="19.5" hidden="false" customHeight="true" outlineLevel="0" collapsed="false"/>
    <row r="25" customFormat="false" ht="18.75" hidden="false" customHeight="true" outlineLevel="0" collapsed="false">
      <c r="A25" s="23" t="s">
        <v>23</v>
      </c>
      <c r="B25" s="23"/>
      <c r="C25" s="23"/>
      <c r="D25" s="23"/>
      <c r="E25" s="23"/>
      <c r="F25" s="23"/>
      <c r="G25" s="23"/>
      <c r="H25" s="23"/>
      <c r="I25" s="23"/>
      <c r="J25" s="23"/>
      <c r="K25" s="23"/>
      <c r="L25" s="23"/>
      <c r="M25" s="23"/>
      <c r="N25" s="23"/>
    </row>
    <row r="26" customFormat="false" ht="18" hidden="false" customHeight="true" outlineLevel="0" collapsed="false">
      <c r="A26" s="24" t="s">
        <v>24</v>
      </c>
      <c r="B26" s="24"/>
      <c r="C26" s="24"/>
      <c r="D26" s="24"/>
      <c r="E26" s="24"/>
      <c r="F26" s="24"/>
      <c r="G26" s="24"/>
      <c r="H26" s="24"/>
      <c r="I26" s="24"/>
      <c r="J26" s="24"/>
      <c r="K26" s="24"/>
      <c r="L26" s="24"/>
      <c r="M26" s="24"/>
      <c r="N26" s="24"/>
    </row>
    <row r="27" customFormat="false" ht="34.5" hidden="false" customHeight="true" outlineLevel="0" collapsed="false">
      <c r="A27" s="25" t="s">
        <v>25</v>
      </c>
      <c r="B27" s="25"/>
      <c r="C27" s="25"/>
      <c r="D27" s="25"/>
      <c r="E27" s="25"/>
      <c r="F27" s="25"/>
      <c r="G27" s="25"/>
      <c r="H27" s="26" t="s">
        <v>26</v>
      </c>
      <c r="I27" s="26"/>
      <c r="J27" s="26"/>
      <c r="K27" s="26"/>
      <c r="L27" s="26"/>
      <c r="M27" s="26"/>
      <c r="N27" s="26"/>
    </row>
    <row r="28" customFormat="false" ht="34.5" hidden="false" customHeight="true" outlineLevel="0" collapsed="false">
      <c r="A28" s="27" t="s">
        <v>27</v>
      </c>
      <c r="B28" s="27"/>
      <c r="C28" s="27"/>
      <c r="D28" s="27"/>
      <c r="E28" s="27"/>
      <c r="F28" s="27"/>
      <c r="G28" s="27"/>
      <c r="H28" s="28" t="s">
        <v>28</v>
      </c>
      <c r="I28" s="28"/>
      <c r="J28" s="28"/>
      <c r="K28" s="28"/>
      <c r="L28" s="28"/>
      <c r="M28" s="28"/>
      <c r="N28" s="28"/>
    </row>
    <row r="29" customFormat="false" ht="18" hidden="false" customHeight="true" outlineLevel="0" collapsed="false">
      <c r="A29" s="24" t="s">
        <v>29</v>
      </c>
      <c r="B29" s="24"/>
      <c r="C29" s="24"/>
      <c r="D29" s="24"/>
      <c r="E29" s="24"/>
      <c r="F29" s="24"/>
      <c r="G29" s="24"/>
      <c r="H29" s="24"/>
      <c r="I29" s="24"/>
      <c r="J29" s="24"/>
      <c r="K29" s="24"/>
      <c r="L29" s="24"/>
      <c r="M29" s="24"/>
      <c r="N29" s="24"/>
    </row>
    <row r="30" customFormat="false" ht="34.5" hidden="false" customHeight="true" outlineLevel="0" collapsed="false">
      <c r="A30" s="25" t="s">
        <v>30</v>
      </c>
      <c r="B30" s="25"/>
      <c r="C30" s="25"/>
      <c r="D30" s="25"/>
      <c r="E30" s="25"/>
      <c r="F30" s="25"/>
      <c r="G30" s="25"/>
      <c r="H30" s="26" t="s">
        <v>31</v>
      </c>
      <c r="I30" s="26"/>
      <c r="J30" s="26"/>
      <c r="K30" s="26"/>
      <c r="L30" s="26"/>
      <c r="M30" s="26"/>
      <c r="N30" s="26"/>
    </row>
    <row r="31" customFormat="false" ht="34.5" hidden="false" customHeight="true" outlineLevel="0" collapsed="false">
      <c r="A31" s="27" t="s">
        <v>27</v>
      </c>
      <c r="B31" s="27"/>
      <c r="C31" s="27"/>
      <c r="D31" s="27"/>
      <c r="E31" s="27"/>
      <c r="F31" s="27"/>
      <c r="G31" s="27"/>
      <c r="H31" s="26" t="s">
        <v>32</v>
      </c>
      <c r="I31" s="26"/>
      <c r="J31" s="26"/>
      <c r="K31" s="26"/>
      <c r="L31" s="26"/>
      <c r="M31" s="26"/>
      <c r="N31" s="26"/>
    </row>
    <row r="32" customFormat="false" ht="18" hidden="false" customHeight="true" outlineLevel="0" collapsed="false">
      <c r="A32" s="24" t="s">
        <v>33</v>
      </c>
      <c r="B32" s="24"/>
      <c r="C32" s="24"/>
      <c r="D32" s="24"/>
      <c r="E32" s="24"/>
      <c r="F32" s="24"/>
      <c r="G32" s="24"/>
      <c r="H32" s="24"/>
      <c r="I32" s="24"/>
      <c r="J32" s="24"/>
      <c r="K32" s="24"/>
      <c r="L32" s="24"/>
      <c r="M32" s="24"/>
      <c r="N32" s="24"/>
    </row>
    <row r="33" customFormat="false" ht="34.5" hidden="false" customHeight="true" outlineLevel="0" collapsed="false">
      <c r="A33" s="25" t="s">
        <v>30</v>
      </c>
      <c r="B33" s="25"/>
      <c r="C33" s="25"/>
      <c r="D33" s="25"/>
      <c r="E33" s="25"/>
      <c r="F33" s="25"/>
      <c r="G33" s="25"/>
      <c r="H33" s="26" t="s">
        <v>31</v>
      </c>
      <c r="I33" s="26"/>
      <c r="J33" s="26"/>
      <c r="K33" s="26"/>
      <c r="L33" s="26"/>
      <c r="M33" s="26"/>
      <c r="N33" s="26"/>
    </row>
    <row r="34" customFormat="false" ht="34.5" hidden="false" customHeight="true" outlineLevel="0" collapsed="false">
      <c r="A34" s="27" t="s">
        <v>27</v>
      </c>
      <c r="B34" s="27"/>
      <c r="C34" s="27"/>
      <c r="D34" s="27"/>
      <c r="E34" s="27"/>
      <c r="F34" s="27"/>
      <c r="G34" s="27"/>
      <c r="H34" s="26" t="s">
        <v>32</v>
      </c>
      <c r="I34" s="26"/>
      <c r="J34" s="26"/>
      <c r="K34" s="26"/>
      <c r="L34" s="26"/>
      <c r="M34" s="26"/>
      <c r="N34" s="26"/>
    </row>
    <row r="35" customFormat="false" ht="18" hidden="false" customHeight="true" outlineLevel="0" collapsed="false">
      <c r="A35" s="24" t="s">
        <v>34</v>
      </c>
      <c r="B35" s="24"/>
      <c r="C35" s="24"/>
      <c r="D35" s="24"/>
      <c r="E35" s="24"/>
      <c r="F35" s="24"/>
      <c r="G35" s="24"/>
      <c r="H35" s="24"/>
      <c r="I35" s="24"/>
      <c r="J35" s="24"/>
      <c r="K35" s="24"/>
      <c r="L35" s="24"/>
      <c r="M35" s="24"/>
      <c r="N35" s="24"/>
    </row>
    <row r="36" customFormat="false" ht="34.5" hidden="false" customHeight="true" outlineLevel="0" collapsed="false">
      <c r="A36" s="25" t="s">
        <v>35</v>
      </c>
      <c r="B36" s="25"/>
      <c r="C36" s="25"/>
      <c r="D36" s="25"/>
      <c r="E36" s="25"/>
      <c r="F36" s="25"/>
      <c r="G36" s="25"/>
      <c r="H36" s="26" t="s">
        <v>36</v>
      </c>
      <c r="I36" s="26"/>
      <c r="J36" s="26"/>
      <c r="K36" s="26"/>
      <c r="L36" s="26"/>
      <c r="M36" s="26"/>
      <c r="N36" s="26"/>
    </row>
    <row r="37" customFormat="false" ht="34.5" hidden="false" customHeight="true" outlineLevel="0" collapsed="false">
      <c r="A37" s="27" t="s">
        <v>37</v>
      </c>
      <c r="B37" s="27"/>
      <c r="C37" s="27"/>
      <c r="D37" s="27"/>
      <c r="E37" s="27"/>
      <c r="F37" s="27"/>
      <c r="G37" s="27"/>
      <c r="H37" s="28" t="s">
        <v>397</v>
      </c>
      <c r="I37" s="28"/>
      <c r="J37" s="28"/>
      <c r="K37" s="28"/>
      <c r="L37" s="28"/>
      <c r="M37" s="28"/>
      <c r="N37" s="28"/>
    </row>
    <row r="38" customFormat="false" ht="34.5" hidden="false" customHeight="true" outlineLevel="0" collapsed="false">
      <c r="A38" s="27" t="s">
        <v>39</v>
      </c>
      <c r="B38" s="27"/>
      <c r="C38" s="27"/>
      <c r="D38" s="27"/>
      <c r="E38" s="27"/>
      <c r="F38" s="27"/>
      <c r="G38" s="27"/>
      <c r="H38" s="26" t="s">
        <v>40</v>
      </c>
      <c r="I38" s="26"/>
      <c r="J38" s="26"/>
      <c r="K38" s="26"/>
      <c r="L38" s="26"/>
      <c r="M38" s="26"/>
      <c r="N38" s="26"/>
    </row>
    <row r="39" customFormat="false" ht="18.75" hidden="false" customHeight="true" outlineLevel="0" collapsed="false">
      <c r="A39" s="23" t="s">
        <v>41</v>
      </c>
      <c r="B39" s="23"/>
      <c r="C39" s="23"/>
      <c r="D39" s="23"/>
      <c r="E39" s="23"/>
      <c r="F39" s="23"/>
      <c r="G39" s="23"/>
      <c r="H39" s="23"/>
      <c r="I39" s="23"/>
      <c r="J39" s="23"/>
      <c r="K39" s="23"/>
      <c r="L39" s="23"/>
      <c r="M39" s="23"/>
      <c r="N39" s="23"/>
    </row>
    <row r="40" customFormat="false" ht="18" hidden="false" customHeight="true" outlineLevel="0" collapsed="false">
      <c r="A40" s="24" t="s">
        <v>42</v>
      </c>
      <c r="B40" s="24"/>
      <c r="C40" s="24"/>
      <c r="D40" s="24"/>
      <c r="E40" s="24"/>
      <c r="F40" s="24"/>
      <c r="G40" s="24"/>
      <c r="H40" s="24"/>
      <c r="I40" s="24"/>
      <c r="J40" s="24"/>
      <c r="K40" s="24"/>
      <c r="L40" s="24"/>
      <c r="M40" s="24"/>
      <c r="N40" s="24"/>
    </row>
    <row r="41" customFormat="false" ht="34.5" hidden="false" customHeight="true" outlineLevel="0" collapsed="false">
      <c r="A41" s="29" t="s">
        <v>43</v>
      </c>
      <c r="B41" s="29"/>
      <c r="C41" s="29"/>
      <c r="D41" s="29"/>
      <c r="E41" s="29"/>
      <c r="F41" s="29"/>
      <c r="G41" s="29"/>
      <c r="H41" s="26" t="s">
        <v>31</v>
      </c>
      <c r="I41" s="26"/>
      <c r="J41" s="26"/>
      <c r="K41" s="26"/>
      <c r="L41" s="26"/>
      <c r="M41" s="26"/>
      <c r="N41" s="26"/>
    </row>
    <row r="42" customFormat="false" ht="34.5" hidden="false" customHeight="true" outlineLevel="0" collapsed="false">
      <c r="A42" s="29" t="s">
        <v>44</v>
      </c>
      <c r="B42" s="29"/>
      <c r="C42" s="29"/>
      <c r="D42" s="29"/>
      <c r="E42" s="29"/>
      <c r="F42" s="29"/>
      <c r="G42" s="29"/>
      <c r="H42" s="26" t="s">
        <v>26</v>
      </c>
      <c r="I42" s="26"/>
      <c r="J42" s="26"/>
      <c r="K42" s="26"/>
      <c r="L42" s="26"/>
      <c r="M42" s="26"/>
      <c r="N42" s="26"/>
    </row>
    <row r="43" customFormat="false" ht="34.5" hidden="false" customHeight="true" outlineLevel="0" collapsed="false">
      <c r="A43" s="27" t="s">
        <v>45</v>
      </c>
      <c r="B43" s="27"/>
      <c r="C43" s="27"/>
      <c r="D43" s="27"/>
      <c r="E43" s="27"/>
      <c r="F43" s="27"/>
      <c r="G43" s="27"/>
      <c r="H43" s="26" t="s">
        <v>46</v>
      </c>
      <c r="I43" s="26"/>
      <c r="J43" s="26"/>
      <c r="K43" s="26"/>
      <c r="L43" s="26"/>
      <c r="M43" s="26"/>
      <c r="N43" s="26"/>
    </row>
    <row r="44" customFormat="false" ht="19.5" hidden="false" customHeight="true" outlineLevel="0" collapsed="false">
      <c r="A44" s="30" t="s">
        <v>47</v>
      </c>
      <c r="B44" s="30"/>
      <c r="C44" s="30"/>
      <c r="D44" s="31" t="s">
        <v>48</v>
      </c>
      <c r="E44" s="31"/>
      <c r="F44" s="31"/>
      <c r="G44" s="31"/>
      <c r="H44" s="26" t="s">
        <v>49</v>
      </c>
      <c r="I44" s="26"/>
      <c r="J44" s="26"/>
      <c r="K44" s="26"/>
      <c r="L44" s="26"/>
      <c r="M44" s="26"/>
      <c r="N44" s="26"/>
    </row>
    <row r="45" customFormat="false" ht="19.5" hidden="false" customHeight="true" outlineLevel="0" collapsed="false">
      <c r="A45" s="30"/>
      <c r="B45" s="30"/>
      <c r="C45" s="30"/>
      <c r="D45" s="31" t="s">
        <v>50</v>
      </c>
      <c r="E45" s="31"/>
      <c r="F45" s="31"/>
      <c r="G45" s="31"/>
      <c r="H45" s="26" t="s">
        <v>49</v>
      </c>
      <c r="I45" s="26"/>
      <c r="J45" s="26"/>
      <c r="K45" s="26"/>
      <c r="L45" s="26"/>
      <c r="M45" s="26"/>
      <c r="N45" s="26"/>
    </row>
    <row r="46" customFormat="false" ht="19.5" hidden="false" customHeight="true" outlineLevel="0" collapsed="false">
      <c r="A46" s="30"/>
      <c r="B46" s="30"/>
      <c r="C46" s="30"/>
      <c r="D46" s="31" t="s">
        <v>51</v>
      </c>
      <c r="E46" s="31"/>
      <c r="F46" s="31"/>
      <c r="G46" s="31"/>
      <c r="H46" s="26" t="s">
        <v>49</v>
      </c>
      <c r="I46" s="26"/>
      <c r="J46" s="26"/>
      <c r="K46" s="26"/>
      <c r="L46" s="26"/>
      <c r="M46" s="26"/>
      <c r="N46" s="26"/>
    </row>
    <row r="47" customFormat="false" ht="19.5" hidden="false" customHeight="true" outlineLevel="0" collapsed="false">
      <c r="A47" s="30"/>
      <c r="B47" s="30"/>
      <c r="C47" s="30"/>
      <c r="D47" s="31" t="s">
        <v>52</v>
      </c>
      <c r="E47" s="31"/>
      <c r="F47" s="31"/>
      <c r="G47" s="31"/>
      <c r="H47" s="26" t="n">
        <v>0</v>
      </c>
      <c r="I47" s="26"/>
      <c r="J47" s="26"/>
      <c r="K47" s="26"/>
      <c r="L47" s="26"/>
      <c r="M47" s="26"/>
      <c r="N47" s="26"/>
    </row>
    <row r="48" customFormat="false" ht="16.15" hidden="false" customHeight="false" outlineLevel="0" collapsed="false">
      <c r="A48" s="24" t="s">
        <v>53</v>
      </c>
      <c r="B48" s="24"/>
      <c r="C48" s="24"/>
      <c r="D48" s="24"/>
      <c r="E48" s="24"/>
      <c r="F48" s="24"/>
      <c r="G48" s="24"/>
      <c r="H48" s="24"/>
      <c r="I48" s="24"/>
      <c r="J48" s="24"/>
      <c r="K48" s="24"/>
      <c r="L48" s="24"/>
      <c r="M48" s="24"/>
      <c r="N48" s="24"/>
    </row>
    <row r="49" customFormat="false" ht="66.75" hidden="false" customHeight="true" outlineLevel="0" collapsed="false">
      <c r="A49" s="27" t="s">
        <v>54</v>
      </c>
      <c r="B49" s="27"/>
      <c r="C49" s="27"/>
      <c r="D49" s="27"/>
      <c r="E49" s="27"/>
      <c r="F49" s="27"/>
      <c r="G49" s="27"/>
      <c r="H49" s="28" t="s">
        <v>55</v>
      </c>
      <c r="I49" s="28"/>
      <c r="J49" s="28"/>
      <c r="K49" s="28"/>
      <c r="L49" s="28"/>
      <c r="M49" s="28"/>
      <c r="N49" s="28"/>
    </row>
    <row r="50" customFormat="false" ht="18.75" hidden="false" customHeight="true" outlineLevel="0" collapsed="false">
      <c r="A50" s="23" t="s">
        <v>56</v>
      </c>
      <c r="B50" s="23"/>
      <c r="C50" s="23"/>
      <c r="D50" s="23"/>
      <c r="E50" s="23"/>
      <c r="F50" s="23"/>
      <c r="G50" s="23"/>
      <c r="H50" s="23"/>
      <c r="I50" s="23"/>
      <c r="J50" s="23"/>
      <c r="K50" s="23"/>
      <c r="L50" s="23"/>
      <c r="M50" s="23"/>
      <c r="N50" s="23"/>
    </row>
    <row r="51" customFormat="false" ht="18" hidden="false" customHeight="true" outlineLevel="0" collapsed="false">
      <c r="A51" s="24" t="s">
        <v>57</v>
      </c>
      <c r="B51" s="24"/>
      <c r="C51" s="24"/>
      <c r="D51" s="24"/>
      <c r="E51" s="24"/>
      <c r="F51" s="24"/>
      <c r="G51" s="24"/>
      <c r="H51" s="24"/>
      <c r="I51" s="24"/>
      <c r="J51" s="24"/>
      <c r="K51" s="24"/>
      <c r="L51" s="24"/>
      <c r="M51" s="24"/>
      <c r="N51" s="24"/>
    </row>
    <row r="52" customFormat="false" ht="34.5" hidden="false" customHeight="true" outlineLevel="0" collapsed="false">
      <c r="A52" s="29" t="s">
        <v>58</v>
      </c>
      <c r="B52" s="29"/>
      <c r="C52" s="29"/>
      <c r="D52" s="29"/>
      <c r="E52" s="29"/>
      <c r="F52" s="29"/>
      <c r="G52" s="29"/>
      <c r="H52" s="26" t="s">
        <v>26</v>
      </c>
      <c r="I52" s="26"/>
      <c r="J52" s="26"/>
      <c r="K52" s="26"/>
      <c r="L52" s="26"/>
      <c r="M52" s="26"/>
      <c r="N52" s="26"/>
    </row>
    <row r="53" customFormat="false" ht="34.5" hidden="false" customHeight="true" outlineLevel="0" collapsed="false">
      <c r="A53" s="27" t="s">
        <v>59</v>
      </c>
      <c r="B53" s="27"/>
      <c r="C53" s="27"/>
      <c r="D53" s="27"/>
      <c r="E53" s="27"/>
      <c r="F53" s="27"/>
      <c r="G53" s="27"/>
      <c r="H53" s="28" t="s">
        <v>398</v>
      </c>
      <c r="I53" s="28"/>
      <c r="J53" s="28"/>
      <c r="K53" s="28"/>
      <c r="L53" s="28"/>
      <c r="M53" s="28"/>
      <c r="N53" s="28"/>
    </row>
    <row r="54" customFormat="false" ht="16.15" hidden="false" customHeight="false" outlineLevel="0" collapsed="false">
      <c r="A54" s="24" t="s">
        <v>61</v>
      </c>
      <c r="B54" s="24"/>
      <c r="C54" s="24"/>
      <c r="D54" s="24"/>
      <c r="E54" s="24"/>
      <c r="F54" s="24"/>
      <c r="G54" s="24"/>
      <c r="H54" s="24"/>
      <c r="I54" s="24"/>
      <c r="J54" s="24"/>
      <c r="K54" s="24"/>
      <c r="L54" s="24"/>
      <c r="M54" s="24"/>
      <c r="N54" s="24"/>
    </row>
    <row r="55" customFormat="false" ht="34.5" hidden="false" customHeight="true" outlineLevel="0" collapsed="false">
      <c r="A55" s="29" t="s">
        <v>62</v>
      </c>
      <c r="B55" s="29"/>
      <c r="C55" s="29"/>
      <c r="D55" s="29"/>
      <c r="E55" s="29"/>
      <c r="F55" s="29"/>
      <c r="G55" s="29"/>
      <c r="H55" s="26" t="s">
        <v>63</v>
      </c>
      <c r="I55" s="26"/>
      <c r="J55" s="26"/>
      <c r="K55" s="26"/>
      <c r="L55" s="26"/>
      <c r="M55" s="26"/>
      <c r="N55" s="26"/>
    </row>
    <row r="56" customFormat="false" ht="34.5" hidden="false" customHeight="true" outlineLevel="0" collapsed="false">
      <c r="A56" s="27" t="s">
        <v>64</v>
      </c>
      <c r="B56" s="27"/>
      <c r="C56" s="27"/>
      <c r="D56" s="27"/>
      <c r="E56" s="27"/>
      <c r="F56" s="27"/>
      <c r="G56" s="27"/>
      <c r="H56" s="26" t="s">
        <v>26</v>
      </c>
      <c r="I56" s="26"/>
      <c r="J56" s="26"/>
      <c r="K56" s="26"/>
      <c r="L56" s="26"/>
      <c r="M56" s="26"/>
      <c r="N56" s="26"/>
    </row>
    <row r="57" customFormat="false" ht="34.5" hidden="false" customHeight="true" outlineLevel="0" collapsed="false">
      <c r="A57" s="27" t="s">
        <v>65</v>
      </c>
      <c r="B57" s="27"/>
      <c r="C57" s="27"/>
      <c r="D57" s="27"/>
      <c r="E57" s="27"/>
      <c r="F57" s="27"/>
      <c r="G57" s="27"/>
      <c r="H57" s="26" t="s">
        <v>66</v>
      </c>
      <c r="I57" s="26"/>
      <c r="J57" s="26"/>
      <c r="K57" s="26"/>
      <c r="L57" s="26"/>
      <c r="M57" s="26"/>
      <c r="N57" s="26"/>
    </row>
    <row r="58" customFormat="false" ht="34.5" hidden="false" customHeight="true" outlineLevel="0" collapsed="false">
      <c r="A58" s="29" t="s">
        <v>67</v>
      </c>
      <c r="B58" s="29"/>
      <c r="C58" s="29"/>
      <c r="D58" s="29"/>
      <c r="E58" s="29"/>
      <c r="F58" s="29"/>
      <c r="G58" s="29"/>
      <c r="H58" s="26" t="s">
        <v>399</v>
      </c>
      <c r="I58" s="26"/>
      <c r="J58" s="26"/>
      <c r="K58" s="26"/>
      <c r="L58" s="26"/>
      <c r="M58" s="26"/>
      <c r="N58" s="26"/>
    </row>
    <row r="59" customFormat="false" ht="34.5" hidden="false" customHeight="true" outlineLevel="0" collapsed="false">
      <c r="A59" s="27" t="s">
        <v>69</v>
      </c>
      <c r="B59" s="27"/>
      <c r="C59" s="27"/>
      <c r="D59" s="27"/>
      <c r="E59" s="27"/>
      <c r="F59" s="27"/>
      <c r="G59" s="27"/>
      <c r="H59" s="26" t="s">
        <v>400</v>
      </c>
      <c r="I59" s="26"/>
      <c r="J59" s="26"/>
      <c r="K59" s="26"/>
      <c r="L59" s="26"/>
      <c r="M59" s="26"/>
      <c r="N59" s="26"/>
    </row>
    <row r="60" customFormat="false" ht="34.5" hidden="false" customHeight="true" outlineLevel="0" collapsed="false">
      <c r="A60" s="29" t="s">
        <v>71</v>
      </c>
      <c r="B60" s="29"/>
      <c r="C60" s="29"/>
      <c r="D60" s="29"/>
      <c r="E60" s="29"/>
      <c r="F60" s="29"/>
      <c r="G60" s="29"/>
      <c r="H60" s="26" t="s">
        <v>401</v>
      </c>
      <c r="I60" s="26"/>
      <c r="J60" s="26"/>
      <c r="K60" s="26"/>
      <c r="L60" s="26"/>
      <c r="M60" s="26"/>
      <c r="N60" s="26"/>
    </row>
    <row r="61" customFormat="false" ht="17.35" hidden="false" customHeight="false" outlineLevel="0" collapsed="false">
      <c r="A61" s="23" t="s">
        <v>73</v>
      </c>
      <c r="B61" s="23"/>
      <c r="C61" s="23"/>
      <c r="D61" s="23"/>
      <c r="E61" s="23"/>
      <c r="F61" s="23"/>
      <c r="G61" s="23"/>
      <c r="H61" s="23"/>
      <c r="I61" s="23"/>
      <c r="J61" s="23"/>
      <c r="K61" s="23"/>
      <c r="L61" s="23"/>
      <c r="M61" s="23"/>
      <c r="N61" s="23"/>
    </row>
    <row r="62" customFormat="false" ht="16.15" hidden="false" customHeight="false" outlineLevel="0" collapsed="false">
      <c r="A62" s="24" t="s">
        <v>73</v>
      </c>
      <c r="B62" s="24"/>
      <c r="C62" s="24"/>
      <c r="D62" s="24"/>
      <c r="E62" s="24"/>
      <c r="F62" s="24"/>
      <c r="G62" s="24"/>
      <c r="H62" s="24"/>
      <c r="I62" s="24"/>
      <c r="J62" s="24"/>
      <c r="K62" s="24"/>
      <c r="L62" s="24"/>
      <c r="M62" s="24"/>
      <c r="N62" s="24"/>
    </row>
    <row r="63" customFormat="false" ht="34.5" hidden="false" customHeight="true" outlineLevel="0" collapsed="false">
      <c r="A63" s="32" t="s">
        <v>74</v>
      </c>
      <c r="B63" s="32"/>
      <c r="C63" s="32"/>
      <c r="D63" s="32"/>
      <c r="E63" s="32"/>
      <c r="F63" s="32"/>
      <c r="G63" s="32"/>
      <c r="H63" s="26" t="s">
        <v>26</v>
      </c>
      <c r="I63" s="26"/>
      <c r="J63" s="26"/>
      <c r="K63" s="26"/>
      <c r="L63" s="26"/>
      <c r="M63" s="26"/>
      <c r="N63" s="26"/>
    </row>
    <row r="64" customFormat="false" ht="34.5" hidden="false" customHeight="true" outlineLevel="0" collapsed="false">
      <c r="A64" s="32" t="s">
        <v>75</v>
      </c>
      <c r="B64" s="32"/>
      <c r="C64" s="32"/>
      <c r="D64" s="32"/>
      <c r="E64" s="32"/>
      <c r="F64" s="32"/>
      <c r="G64" s="32"/>
      <c r="H64" s="26" t="s">
        <v>76</v>
      </c>
      <c r="I64" s="26"/>
      <c r="J64" s="26"/>
      <c r="K64" s="26"/>
      <c r="L64" s="26"/>
      <c r="M64" s="26"/>
      <c r="N64" s="26"/>
    </row>
    <row r="65" customFormat="false" ht="34.5" hidden="false" customHeight="true" outlineLevel="0" collapsed="false">
      <c r="A65" s="33" t="s">
        <v>77</v>
      </c>
      <c r="B65" s="33"/>
      <c r="C65" s="33"/>
      <c r="D65" s="33"/>
      <c r="E65" s="33"/>
      <c r="F65" s="33"/>
      <c r="G65" s="33"/>
      <c r="H65" s="26" t="s">
        <v>402</v>
      </c>
      <c r="I65" s="26"/>
      <c r="J65" s="26"/>
      <c r="K65" s="26"/>
      <c r="L65" s="26"/>
      <c r="M65" s="26"/>
      <c r="N65" s="26"/>
    </row>
    <row r="66" customFormat="false" ht="14.25" hidden="false" customHeight="false" outlineLevel="0" collapsed="false">
      <c r="A66" s="34"/>
      <c r="B66" s="34"/>
      <c r="C66" s="34"/>
      <c r="D66" s="34"/>
      <c r="E66" s="34"/>
      <c r="F66" s="34"/>
      <c r="G66" s="34"/>
      <c r="H66" s="35"/>
      <c r="I66" s="35"/>
      <c r="J66" s="35"/>
      <c r="K66" s="35"/>
      <c r="L66" s="35"/>
      <c r="M66" s="35"/>
      <c r="N66" s="35"/>
    </row>
    <row r="67" customFormat="false" ht="14.25" hidden="false" customHeight="false" outlineLevel="0" collapsed="false">
      <c r="A67" s="34"/>
      <c r="B67" s="34"/>
      <c r="C67" s="34"/>
      <c r="D67" s="34"/>
      <c r="E67" s="34"/>
      <c r="F67" s="34"/>
      <c r="G67" s="34"/>
      <c r="H67" s="35"/>
      <c r="I67" s="35"/>
      <c r="J67" s="35"/>
      <c r="K67" s="35"/>
      <c r="L67" s="35"/>
      <c r="M67" s="35"/>
      <c r="N67" s="35"/>
    </row>
    <row r="68" customFormat="false" ht="14.25" hidden="false" customHeight="false" outlineLevel="0" collapsed="false">
      <c r="A68" s="34"/>
      <c r="B68" s="34"/>
      <c r="C68" s="34"/>
      <c r="D68" s="34"/>
      <c r="E68" s="34"/>
      <c r="F68" s="34"/>
      <c r="G68" s="34"/>
      <c r="H68" s="35"/>
      <c r="I68" s="35"/>
      <c r="J68" s="35"/>
      <c r="K68" s="35"/>
      <c r="L68" s="35"/>
      <c r="M68" s="35"/>
      <c r="N68" s="35"/>
    </row>
    <row r="69" customFormat="false" ht="14.25" hidden="false" customHeight="false" outlineLevel="0" collapsed="false">
      <c r="A69" s="34"/>
      <c r="B69" s="34"/>
      <c r="C69" s="34"/>
      <c r="D69" s="34"/>
      <c r="E69" s="34"/>
      <c r="F69" s="34"/>
      <c r="G69" s="34"/>
      <c r="H69" s="35"/>
      <c r="I69" s="35"/>
      <c r="J69" s="35"/>
      <c r="K69" s="35"/>
      <c r="L69" s="35"/>
      <c r="M69" s="35"/>
      <c r="N69" s="35"/>
    </row>
    <row r="70" customFormat="false" ht="14.25" hidden="false" customHeight="false" outlineLevel="0" collapsed="false">
      <c r="A70" s="34"/>
      <c r="B70" s="34"/>
      <c r="C70" s="34"/>
      <c r="D70" s="34"/>
      <c r="E70" s="34"/>
      <c r="F70" s="34"/>
      <c r="G70" s="34"/>
      <c r="H70" s="35"/>
      <c r="I70" s="35"/>
      <c r="J70" s="35"/>
      <c r="K70" s="35"/>
      <c r="L70" s="35"/>
      <c r="M70" s="35"/>
      <c r="N70" s="35"/>
    </row>
    <row r="71" customFormat="false" ht="14.25" hidden="false" customHeight="false" outlineLevel="0" collapsed="false">
      <c r="A71" s="34"/>
      <c r="B71" s="34"/>
      <c r="C71" s="34"/>
      <c r="D71" s="34"/>
      <c r="E71" s="34"/>
      <c r="F71" s="34"/>
      <c r="G71" s="34"/>
      <c r="H71" s="35"/>
      <c r="I71" s="35"/>
      <c r="J71" s="35"/>
      <c r="K71" s="35"/>
      <c r="L71" s="35"/>
      <c r="M71" s="35"/>
      <c r="N71" s="35"/>
    </row>
    <row r="72" customFormat="false" ht="14.25" hidden="false" customHeight="false" outlineLevel="0" collapsed="false">
      <c r="A72" s="34"/>
      <c r="B72" s="34"/>
      <c r="C72" s="34"/>
      <c r="D72" s="34"/>
      <c r="E72" s="34"/>
      <c r="F72" s="34"/>
      <c r="G72" s="34"/>
      <c r="H72" s="35"/>
      <c r="I72" s="35"/>
      <c r="J72" s="35"/>
      <c r="K72" s="35"/>
      <c r="L72" s="35"/>
      <c r="M72" s="35"/>
      <c r="N72" s="35"/>
    </row>
    <row r="73" customFormat="false" ht="14.25" hidden="false" customHeight="false" outlineLevel="0" collapsed="false">
      <c r="A73" s="34"/>
      <c r="B73" s="34"/>
      <c r="C73" s="34"/>
      <c r="D73" s="34"/>
      <c r="E73" s="34"/>
      <c r="F73" s="34"/>
      <c r="G73" s="34"/>
      <c r="H73" s="35"/>
      <c r="I73" s="35"/>
      <c r="J73" s="35"/>
      <c r="K73" s="35"/>
      <c r="L73" s="35"/>
      <c r="M73" s="35"/>
      <c r="N73" s="35"/>
    </row>
    <row r="74" customFormat="false" ht="14.25" hidden="false" customHeight="false" outlineLevel="0" collapsed="false">
      <c r="A74" s="34"/>
      <c r="B74" s="34"/>
      <c r="C74" s="34"/>
      <c r="D74" s="34"/>
      <c r="E74" s="34"/>
      <c r="F74" s="34"/>
      <c r="G74" s="34"/>
      <c r="H74" s="35"/>
      <c r="I74" s="35"/>
      <c r="J74" s="35"/>
      <c r="K74" s="35"/>
      <c r="L74" s="35"/>
      <c r="M74" s="35"/>
      <c r="N74" s="35"/>
    </row>
    <row r="75" customFormat="false" ht="14.25" hidden="false" customHeight="false" outlineLevel="0" collapsed="false">
      <c r="A75" s="34"/>
      <c r="B75" s="34"/>
      <c r="C75" s="34"/>
      <c r="D75" s="34"/>
      <c r="E75" s="34"/>
      <c r="F75" s="34"/>
      <c r="G75" s="34"/>
      <c r="H75" s="35"/>
      <c r="I75" s="35"/>
      <c r="J75" s="35"/>
      <c r="K75" s="35"/>
      <c r="L75" s="35"/>
      <c r="M75" s="35"/>
      <c r="N75" s="35"/>
    </row>
    <row r="76" customFormat="false" ht="14.25" hidden="false" customHeight="false" outlineLevel="0" collapsed="false">
      <c r="A76" s="34"/>
      <c r="B76" s="34"/>
      <c r="C76" s="34"/>
      <c r="D76" s="34"/>
      <c r="E76" s="34"/>
      <c r="F76" s="34"/>
      <c r="G76" s="34"/>
      <c r="H76" s="35"/>
      <c r="I76" s="35"/>
      <c r="J76" s="35"/>
      <c r="K76" s="35"/>
      <c r="L76" s="35"/>
      <c r="M76" s="35"/>
      <c r="N76" s="35"/>
    </row>
    <row r="77" customFormat="false" ht="14.25" hidden="false" customHeight="false" outlineLevel="0" collapsed="false">
      <c r="A77" s="34"/>
      <c r="B77" s="34"/>
      <c r="C77" s="34"/>
      <c r="D77" s="34"/>
      <c r="E77" s="34"/>
      <c r="F77" s="34"/>
      <c r="G77" s="34"/>
      <c r="H77" s="35"/>
      <c r="I77" s="35"/>
      <c r="J77" s="35"/>
      <c r="K77" s="35"/>
      <c r="L77" s="35"/>
      <c r="M77" s="35"/>
      <c r="N77" s="35"/>
    </row>
    <row r="78" customFormat="false" ht="14.25" hidden="false" customHeight="false" outlineLevel="0" collapsed="false">
      <c r="A78" s="34"/>
      <c r="B78" s="34"/>
      <c r="C78" s="34"/>
      <c r="D78" s="34"/>
      <c r="E78" s="34"/>
      <c r="F78" s="34"/>
      <c r="G78" s="34"/>
      <c r="H78" s="35"/>
      <c r="I78" s="35"/>
      <c r="J78" s="35"/>
      <c r="K78" s="35"/>
      <c r="L78" s="35"/>
      <c r="M78" s="35"/>
      <c r="N78" s="35"/>
    </row>
  </sheetData>
  <mergeCells count="85">
    <mergeCell ref="D2:E3"/>
    <mergeCell ref="F2:I3"/>
    <mergeCell ref="A6:N7"/>
    <mergeCell ref="A9:N10"/>
    <mergeCell ref="A11:N13"/>
    <mergeCell ref="A14:N14"/>
    <mergeCell ref="G15:N15"/>
    <mergeCell ref="G16:N16"/>
    <mergeCell ref="G17:N17"/>
    <mergeCell ref="G18:N18"/>
    <mergeCell ref="G19:N19"/>
    <mergeCell ref="G20:N20"/>
    <mergeCell ref="G21:N21"/>
    <mergeCell ref="G22:N22"/>
    <mergeCell ref="G23:N23"/>
    <mergeCell ref="A25:N25"/>
    <mergeCell ref="A26:N26"/>
    <mergeCell ref="A27:G27"/>
    <mergeCell ref="H27:N27"/>
    <mergeCell ref="A28:G28"/>
    <mergeCell ref="H28:N28"/>
    <mergeCell ref="A29:N29"/>
    <mergeCell ref="A30:G30"/>
    <mergeCell ref="H30:N30"/>
    <mergeCell ref="A31:G31"/>
    <mergeCell ref="H31:N31"/>
    <mergeCell ref="A32:N32"/>
    <mergeCell ref="A33:G33"/>
    <mergeCell ref="H33:N33"/>
    <mergeCell ref="A34:G34"/>
    <mergeCell ref="H34:N34"/>
    <mergeCell ref="A35:N35"/>
    <mergeCell ref="A36:G36"/>
    <mergeCell ref="H36:N36"/>
    <mergeCell ref="A37:G37"/>
    <mergeCell ref="H37:N37"/>
    <mergeCell ref="A38:G38"/>
    <mergeCell ref="H38:N38"/>
    <mergeCell ref="A39:N39"/>
    <mergeCell ref="A40:N40"/>
    <mergeCell ref="A41:G41"/>
    <mergeCell ref="H41:N41"/>
    <mergeCell ref="A42:G42"/>
    <mergeCell ref="H42:N42"/>
    <mergeCell ref="A43:G43"/>
    <mergeCell ref="H43:N43"/>
    <mergeCell ref="A44:C47"/>
    <mergeCell ref="D44:G44"/>
    <mergeCell ref="H44:N44"/>
    <mergeCell ref="D45:G45"/>
    <mergeCell ref="H45:N45"/>
    <mergeCell ref="D46:G46"/>
    <mergeCell ref="H46:N46"/>
    <mergeCell ref="D47:G47"/>
    <mergeCell ref="H47:N47"/>
    <mergeCell ref="A48:N48"/>
    <mergeCell ref="A49:G49"/>
    <mergeCell ref="H49:N49"/>
    <mergeCell ref="A50:N50"/>
    <mergeCell ref="A51:N51"/>
    <mergeCell ref="A52:G52"/>
    <mergeCell ref="H52:N52"/>
    <mergeCell ref="A53:G53"/>
    <mergeCell ref="H53:N53"/>
    <mergeCell ref="A54:N54"/>
    <mergeCell ref="A55:G55"/>
    <mergeCell ref="H55:N55"/>
    <mergeCell ref="A56:G56"/>
    <mergeCell ref="H56:N56"/>
    <mergeCell ref="A57:G57"/>
    <mergeCell ref="H57:N57"/>
    <mergeCell ref="A58:G58"/>
    <mergeCell ref="H58:N58"/>
    <mergeCell ref="A59:G59"/>
    <mergeCell ref="H59:N59"/>
    <mergeCell ref="A60:G60"/>
    <mergeCell ref="H60:N60"/>
    <mergeCell ref="A61:N61"/>
    <mergeCell ref="A62:N62"/>
    <mergeCell ref="A63:G63"/>
    <mergeCell ref="H63:N63"/>
    <mergeCell ref="A64:G64"/>
    <mergeCell ref="H64:N64"/>
    <mergeCell ref="A65:G65"/>
    <mergeCell ref="H65:N65"/>
  </mergeCells>
  <dataValidations count="6">
    <dataValidation allowBlank="true" errorStyle="stop" operator="equal" showDropDown="false" showErrorMessage="true" showInputMessage="true" sqref="G23:N23" type="list">
      <formula1>regi</formula1>
      <formula2>0</formula2>
    </dataValidation>
    <dataValidation allowBlank="true" errorStyle="information" operator="equal" showDropDown="false" showErrorMessage="true" showInputMessage="true" sqref="G17:N17" type="list">
      <formula1>MENTIONS</formula1>
      <formula2>0</formula2>
    </dataValidation>
    <dataValidation allowBlank="true" errorStyle="stop" operator="equal" showDropDown="false" showErrorMessage="true" showInputMessage="true" sqref="G16:N16" type="list">
      <formula1>comp</formula1>
      <formula2>0</formula2>
    </dataValidation>
    <dataValidation allowBlank="true" errorStyle="stop" operator="equal" showDropDown="false" showErrorMessage="true" showInputMessage="true" sqref="B16" type="list">
      <formula1>"Bioméd ,Chimie,DEG,Dép Rééd,Dép Sc Inf,EA,EIDD,EILA,GHES,IHSS,Info,IUT Pajol,IUT RdS,LAC,LCAO,Ling,Maths,Maths-Info,Médecine,Odonto,Pharma,Physique,Psycho,SDV,SHS,STAPS"</formula1>
      <formula2>0</formula2>
    </dataValidation>
    <dataValidation allowBlank="true" errorStyle="stop" operator="equal" showDropDown="false" showErrorMessage="true" showInputMessage="true" sqref="G15:N15" type="list">
      <formula1>facs</formula1>
      <formula2>0</formula2>
    </dataValidation>
    <dataValidation allowBlank="true" errorStyle="stop" operator="equal" showDropDown="false" showErrorMessage="true" showInputMessage="true" sqref="H27:N27 H30:N30 H33:N33 H41:N41 H63:N63" type="list">
      <formula1>CHOIX</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&amp;C&amp;"Arial,Normal"&amp;10&amp;Kffffff&amp;A</oddHeader>
    <oddFooter>&amp;C&amp;"Arial,Normal"&amp;10&amp;KffffffPage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false"/>
  </sheetPr>
  <dimension ref="A1:XEK711"/>
  <sheetViews>
    <sheetView showFormulas="false" showGridLines="false" showRowColHeaders="true" showZeros="true" rightToLeft="false" tabSelected="false" showOutlineSymbols="true" defaultGridColor="true" view="normal" topLeftCell="A527" colorId="64" zoomScale="87" zoomScaleNormal="87" zoomScalePageLayoutView="100" workbookViewId="0">
      <selection pane="topLeft" activeCell="R610" activeCellId="0" sqref="R610"/>
    </sheetView>
  </sheetViews>
  <sheetFormatPr defaultColWidth="12.09375" defaultRowHeight="14.25" customHeight="true" zeroHeight="false" outlineLevelRow="0" outlineLevelCol="0"/>
  <cols>
    <col collapsed="false" customWidth="true" hidden="false" outlineLevel="0" max="1" min="1" style="36" width="13"/>
    <col collapsed="false" customWidth="true" hidden="false" outlineLevel="0" max="2" min="2" style="36" width="21.36"/>
    <col collapsed="false" customWidth="true" hidden="false" outlineLevel="0" max="3" min="3" style="36" width="15.36"/>
    <col collapsed="false" customWidth="true" hidden="false" outlineLevel="0" max="4" min="4" style="36" width="10.09"/>
    <col collapsed="false" customWidth="true" hidden="false" outlineLevel="0" max="5" min="5" style="138" width="16.36"/>
    <col collapsed="false" customWidth="true" hidden="false" outlineLevel="0" max="6" min="6" style="36" width="10.09"/>
    <col collapsed="false" customWidth="true" hidden="false" outlineLevel="0" max="7" min="7" style="36" width="61.09"/>
    <col collapsed="false" customWidth="true" hidden="false" outlineLevel="0" max="8" min="8" style="36" width="14"/>
    <col collapsed="false" customWidth="true" hidden="false" outlineLevel="0" max="12" min="9" style="37" width="8.45"/>
    <col collapsed="false" customWidth="true" hidden="false" outlineLevel="0" max="13" min="13" style="37" width="11"/>
    <col collapsed="false" customWidth="true" hidden="false" outlineLevel="0" max="16" min="14" style="36" width="6.09"/>
    <col collapsed="false" customWidth="true" hidden="false" outlineLevel="0" max="17" min="17" style="36" width="14.36"/>
    <col collapsed="false" customWidth="false" hidden="false" outlineLevel="0" max="22" min="18" style="36" width="12.09"/>
    <col collapsed="false" customWidth="false" hidden="false" outlineLevel="0" max="16384" min="23" style="38" width="12.09"/>
  </cols>
  <sheetData>
    <row r="1" customFormat="false" ht="25.5" hidden="false" customHeight="true" outlineLevel="0" collapsed="false">
      <c r="C1" s="39" t="s">
        <v>79</v>
      </c>
      <c r="D1" s="39"/>
      <c r="E1" s="39"/>
      <c r="F1" s="39"/>
      <c r="G1" s="39"/>
      <c r="H1" s="39"/>
      <c r="I1" s="39"/>
      <c r="J1" s="39"/>
      <c r="K1" s="39"/>
      <c r="L1" s="40"/>
      <c r="M1" s="41"/>
    </row>
    <row r="2" customFormat="false" ht="24.45" hidden="false" customHeight="false" outlineLevel="0" collapsed="false">
      <c r="C2" s="39"/>
      <c r="D2" s="39"/>
      <c r="E2" s="39"/>
      <c r="F2" s="39"/>
      <c r="G2" s="39"/>
      <c r="H2" s="39"/>
      <c r="I2" s="39"/>
      <c r="J2" s="39"/>
      <c r="K2" s="39"/>
      <c r="L2" s="40"/>
      <c r="M2" s="41"/>
    </row>
    <row r="3" customFormat="false" ht="24.45" hidden="false" customHeight="false" outlineLevel="0" collapsed="false">
      <c r="C3" s="39"/>
      <c r="D3" s="39"/>
      <c r="E3" s="39"/>
      <c r="F3" s="39"/>
      <c r="G3" s="39"/>
      <c r="H3" s="39"/>
      <c r="I3" s="39"/>
      <c r="J3" s="39"/>
      <c r="K3" s="39"/>
      <c r="L3" s="40"/>
      <c r="M3" s="41"/>
    </row>
    <row r="4" customFormat="false" ht="24.45" hidden="false" customHeight="false" outlineLevel="0" collapsed="false">
      <c r="C4" s="40"/>
      <c r="D4" s="40"/>
      <c r="E4" s="40"/>
      <c r="F4" s="139"/>
      <c r="G4" s="40"/>
      <c r="H4" s="40"/>
      <c r="I4" s="40"/>
      <c r="J4" s="40"/>
      <c r="K4" s="40"/>
      <c r="L4" s="40"/>
      <c r="M4" s="41"/>
    </row>
    <row r="6" customFormat="false" ht="45" hidden="false" customHeight="true" outlineLevel="0" collapsed="false">
      <c r="C6" s="42" t="s">
        <v>80</v>
      </c>
      <c r="D6" s="42"/>
      <c r="E6" s="42"/>
      <c r="F6" s="42"/>
      <c r="G6" s="42"/>
      <c r="H6" s="42"/>
      <c r="I6" s="42"/>
      <c r="J6" s="42"/>
      <c r="K6" s="42"/>
      <c r="L6" s="42"/>
      <c r="M6" s="43"/>
    </row>
    <row r="7" customFormat="false" ht="14.25" hidden="false" customHeight="false" outlineLevel="0" collapsed="false">
      <c r="A7" s="44" t="s">
        <v>81</v>
      </c>
      <c r="B7" s="44"/>
    </row>
    <row r="8" customFormat="false" ht="14.25" hidden="false" customHeight="false" outlineLevel="0" collapsed="false">
      <c r="A8" s="45" t="s">
        <v>82</v>
      </c>
      <c r="B8" s="45"/>
      <c r="C8" s="46"/>
      <c r="D8" s="46"/>
      <c r="F8" s="138"/>
    </row>
    <row r="9" customFormat="false" ht="14.25" hidden="false" customHeight="false" outlineLevel="0" collapsed="false">
      <c r="A9" s="45" t="s">
        <v>84</v>
      </c>
      <c r="B9" s="45"/>
      <c r="C9" s="46"/>
      <c r="D9" s="46"/>
      <c r="F9" s="138"/>
    </row>
    <row r="11" customFormat="false" ht="14.25" hidden="false" customHeight="true" outlineLevel="0" collapsed="false">
      <c r="A11" s="173" t="s">
        <v>85</v>
      </c>
      <c r="B11" s="173"/>
      <c r="C11" s="49" t="s">
        <v>86</v>
      </c>
      <c r="D11" s="49"/>
      <c r="E11" s="49"/>
      <c r="F11" s="49"/>
      <c r="G11" s="49"/>
      <c r="H11" s="49"/>
      <c r="I11" s="50" t="s">
        <v>87</v>
      </c>
      <c r="J11" s="36"/>
      <c r="K11" s="36"/>
      <c r="L11" s="36"/>
      <c r="M11" s="36"/>
    </row>
    <row r="12" customFormat="false" ht="14.25" hidden="false" customHeight="true" outlineLevel="0" collapsed="false">
      <c r="A12" s="173"/>
      <c r="B12" s="173"/>
      <c r="C12" s="49"/>
      <c r="D12" s="49"/>
      <c r="E12" s="49"/>
      <c r="F12" s="49"/>
      <c r="G12" s="49"/>
      <c r="H12" s="49"/>
      <c r="I12" s="50"/>
      <c r="J12" s="36"/>
      <c r="K12" s="36"/>
      <c r="L12" s="36"/>
      <c r="M12" s="36"/>
    </row>
    <row r="13" customFormat="false" ht="13.5" hidden="false" customHeight="true" outlineLevel="0" collapsed="false">
      <c r="A13" s="173"/>
      <c r="B13" s="173"/>
      <c r="C13" s="49"/>
      <c r="D13" s="49"/>
      <c r="E13" s="49"/>
      <c r="F13" s="49"/>
      <c r="G13" s="49"/>
      <c r="H13" s="49"/>
      <c r="I13" s="50"/>
      <c r="J13" s="36"/>
      <c r="K13" s="36"/>
      <c r="L13" s="36"/>
      <c r="M13" s="36"/>
    </row>
    <row r="14" customFormat="false" ht="13.5" hidden="false" customHeight="true" outlineLevel="0" collapsed="false">
      <c r="A14" s="51"/>
      <c r="B14" s="51"/>
      <c r="C14" s="52"/>
      <c r="D14" s="52"/>
      <c r="F14" s="52"/>
      <c r="G14" s="52"/>
      <c r="H14" s="52"/>
      <c r="I14" s="52"/>
      <c r="J14" s="52"/>
      <c r="K14" s="52"/>
      <c r="L14" s="52"/>
      <c r="M14" s="52"/>
    </row>
    <row r="15" customFormat="false" ht="24" hidden="false" customHeight="true" outlineLevel="0" collapsed="false">
      <c r="A15" s="62" t="s">
        <v>88</v>
      </c>
      <c r="B15" s="62"/>
      <c r="C15" s="62"/>
      <c r="D15" s="62"/>
      <c r="E15" s="62"/>
      <c r="F15" s="62"/>
      <c r="G15" s="62"/>
      <c r="H15" s="62"/>
      <c r="I15" s="62"/>
      <c r="J15" s="62"/>
      <c r="K15" s="62"/>
      <c r="L15" s="36"/>
      <c r="M15" s="52"/>
    </row>
    <row r="16" customFormat="false" ht="19.5" hidden="false" customHeight="true" outlineLevel="0" collapsed="false">
      <c r="A16" s="54" t="s">
        <v>5</v>
      </c>
      <c r="B16" s="54"/>
      <c r="C16" s="55" t="str">
        <f aca="false">'[1]2. MCCC spécifiques INFO-JAP'!G15</f>
        <v>Faculté des Sciences</v>
      </c>
      <c r="D16" s="55"/>
      <c r="E16" s="55"/>
      <c r="F16" s="55"/>
      <c r="G16" s="55"/>
      <c r="H16" s="55"/>
      <c r="I16" s="55"/>
      <c r="J16" s="55"/>
      <c r="K16" s="55"/>
      <c r="L16" s="36"/>
      <c r="M16" s="52"/>
    </row>
    <row r="17" customFormat="false" ht="19.5" hidden="false" customHeight="true" outlineLevel="0" collapsed="false">
      <c r="A17" s="56" t="s">
        <v>7</v>
      </c>
      <c r="B17" s="56"/>
      <c r="C17" s="55" t="str">
        <f aca="false">'[1]2. MCCC spécifiques INFO-JAP'!G16</f>
        <v>UFR Informatique</v>
      </c>
      <c r="D17" s="55"/>
      <c r="E17" s="55"/>
      <c r="F17" s="55"/>
      <c r="G17" s="55"/>
      <c r="H17" s="55"/>
      <c r="I17" s="55"/>
      <c r="J17" s="55"/>
      <c r="K17" s="55"/>
      <c r="L17" s="36"/>
      <c r="M17" s="52"/>
    </row>
    <row r="18" customFormat="false" ht="19.5" hidden="false" customHeight="true" outlineLevel="0" collapsed="false">
      <c r="A18" s="56" t="s">
        <v>89</v>
      </c>
      <c r="B18" s="56"/>
      <c r="C18" s="140" t="str">
        <f aca="false">'[1]2. MCCC spécifiques INFO-JAP'!G17</f>
        <v>INFORMATIQUE</v>
      </c>
      <c r="D18" s="140"/>
      <c r="E18" s="140"/>
      <c r="F18" s="140"/>
      <c r="G18" s="140"/>
      <c r="H18" s="140"/>
      <c r="I18" s="140"/>
      <c r="J18" s="140"/>
      <c r="K18" s="140"/>
      <c r="L18" s="57"/>
      <c r="M18" s="52"/>
    </row>
    <row r="19" customFormat="false" ht="19.5" hidden="false" customHeight="true" outlineLevel="0" collapsed="false">
      <c r="A19" s="56" t="s">
        <v>90</v>
      </c>
      <c r="B19" s="56"/>
      <c r="C19" s="140" t="str">
        <f aca="false">'[1]2. MCCC spécifiques INFO-JAP'!G18</f>
        <v>Dominique POULALHON (dominique.poulalhon@u-paris.fr) et Michel SOTO (michel.soto@u-paris.fr)</v>
      </c>
      <c r="D19" s="140"/>
      <c r="E19" s="140"/>
      <c r="F19" s="140"/>
      <c r="G19" s="140"/>
      <c r="H19" s="140"/>
      <c r="I19" s="140"/>
      <c r="J19" s="140"/>
      <c r="K19" s="140"/>
      <c r="L19" s="36"/>
      <c r="M19" s="52"/>
    </row>
    <row r="20" customFormat="false" ht="19.5" hidden="false" customHeight="true" outlineLevel="0" collapsed="false">
      <c r="A20" s="56" t="s">
        <v>91</v>
      </c>
      <c r="B20" s="56"/>
      <c r="C20" s="58" t="str">
        <f aca="false">'[1]2. MCCC spécifiques INFO-JAP'!G19</f>
        <v>INFORMATIQUE ET JAPONAIS</v>
      </c>
      <c r="D20" s="58"/>
      <c r="E20" s="58"/>
      <c r="F20" s="58"/>
      <c r="G20" s="58"/>
      <c r="H20" s="58"/>
      <c r="I20" s="58"/>
      <c r="J20" s="58"/>
      <c r="K20" s="58"/>
      <c r="L20" s="36"/>
      <c r="M20" s="52"/>
    </row>
    <row r="21" customFormat="false" ht="19.5" hidden="false" customHeight="true" outlineLevel="0" collapsed="false">
      <c r="A21" s="54" t="s">
        <v>92</v>
      </c>
      <c r="B21" s="54"/>
      <c r="C21" s="140" t="str">
        <f aca="false">'[1]2. MCCC spécifiques INFO-JAP'!G20</f>
        <v>Valia MITSOU (valia.mitsou@u-paris.fr) et Akiko NAKAJIMA (akiko.nakajima@u-paris.fr)</v>
      </c>
      <c r="D21" s="140"/>
      <c r="E21" s="140"/>
      <c r="F21" s="140"/>
      <c r="G21" s="140"/>
      <c r="H21" s="140"/>
      <c r="I21" s="140"/>
      <c r="J21" s="140"/>
      <c r="K21" s="140"/>
      <c r="L21" s="36"/>
      <c r="M21" s="52"/>
    </row>
    <row r="22" customFormat="false" ht="19.5" hidden="false" customHeight="true" outlineLevel="0" collapsed="false">
      <c r="A22" s="54" t="s">
        <v>93</v>
      </c>
      <c r="B22" s="54"/>
      <c r="C22" s="140" t="str">
        <f aca="false">'[1]2. MCCC spécifiques INFO-JAP'!G21</f>
        <v>Valia MITSOU (valia.mitsou@u-paris.fr) et Akiko NAKAJIMA (akiko.nakajima@u-paris.fr)</v>
      </c>
      <c r="D22" s="140"/>
      <c r="E22" s="140"/>
      <c r="F22" s="140"/>
      <c r="G22" s="140"/>
      <c r="H22" s="140"/>
      <c r="I22" s="140"/>
      <c r="J22" s="140"/>
      <c r="K22" s="140"/>
      <c r="L22" s="36"/>
      <c r="M22" s="52"/>
    </row>
    <row r="23" customFormat="false" ht="19.5" hidden="false" customHeight="true" outlineLevel="0" collapsed="false">
      <c r="A23" s="54" t="s">
        <v>94</v>
      </c>
      <c r="B23" s="54"/>
      <c r="C23" s="140" t="str">
        <f aca="false">'[1]2. MCCC spécifiques INFO-JAP'!G22</f>
        <v>Valia MITSOU (valia.mitsou@u-paris.fr) et Akiko NAKAJIMA (akiko.nakajima@u-paris.fr)</v>
      </c>
      <c r="D23" s="140"/>
      <c r="E23" s="140"/>
      <c r="F23" s="140"/>
      <c r="G23" s="140"/>
      <c r="H23" s="140"/>
      <c r="I23" s="140"/>
      <c r="J23" s="140"/>
      <c r="K23" s="140"/>
      <c r="L23" s="36"/>
      <c r="M23" s="52"/>
    </row>
    <row r="24" customFormat="false" ht="19.5" hidden="false" customHeight="true" outlineLevel="0" collapsed="false">
      <c r="A24" s="56" t="s">
        <v>95</v>
      </c>
      <c r="B24" s="56"/>
      <c r="C24" s="140" t="s">
        <v>576</v>
      </c>
      <c r="D24" s="140"/>
      <c r="E24" s="140"/>
      <c r="F24" s="140"/>
      <c r="G24" s="140"/>
      <c r="H24" s="140"/>
      <c r="I24" s="140"/>
      <c r="J24" s="140"/>
      <c r="K24" s="140"/>
      <c r="L24" s="36"/>
      <c r="M24" s="52"/>
    </row>
    <row r="25" customFormat="false" ht="19.5" hidden="false" customHeight="true" outlineLevel="0" collapsed="false">
      <c r="A25" s="56" t="s">
        <v>97</v>
      </c>
      <c r="B25" s="56"/>
      <c r="C25" s="140" t="s">
        <v>98</v>
      </c>
      <c r="D25" s="140"/>
      <c r="E25" s="140"/>
      <c r="F25" s="140"/>
      <c r="G25" s="140"/>
      <c r="H25" s="140"/>
      <c r="I25" s="140"/>
      <c r="J25" s="140"/>
      <c r="K25" s="140"/>
      <c r="L25" s="36"/>
      <c r="M25" s="52"/>
    </row>
    <row r="26" customFormat="false" ht="19.5" hidden="false" customHeight="true" outlineLevel="0" collapsed="false">
      <c r="A26" s="56" t="s">
        <v>99</v>
      </c>
      <c r="B26" s="56"/>
      <c r="C26" s="140" t="s">
        <v>100</v>
      </c>
      <c r="D26" s="140"/>
      <c r="E26" s="140"/>
      <c r="F26" s="140"/>
      <c r="G26" s="140"/>
      <c r="H26" s="140"/>
      <c r="I26" s="140"/>
      <c r="J26" s="140"/>
      <c r="K26" s="140"/>
      <c r="L26" s="36"/>
      <c r="M26" s="52"/>
    </row>
    <row r="27" customFormat="false" ht="19.5" hidden="false" customHeight="true" outlineLevel="0" collapsed="false">
      <c r="A27" s="56" t="s">
        <v>101</v>
      </c>
      <c r="B27" s="56"/>
      <c r="C27" s="55" t="s">
        <v>102</v>
      </c>
      <c r="D27" s="55"/>
      <c r="E27" s="55"/>
      <c r="F27" s="55"/>
      <c r="G27" s="55"/>
      <c r="H27" s="55"/>
      <c r="I27" s="55"/>
      <c r="J27" s="55"/>
      <c r="K27" s="55"/>
      <c r="L27" s="36"/>
      <c r="M27" s="52"/>
    </row>
    <row r="28" customFormat="false" ht="19.5" hidden="false" customHeight="true" outlineLevel="0" collapsed="false">
      <c r="A28" s="56" t="s">
        <v>103</v>
      </c>
      <c r="B28" s="56"/>
      <c r="C28" s="55" t="str">
        <f aca="false">'[1]2. MCCC spécifiques INFO-JAP'!$G$23</f>
        <v>Formation initiale (FI)</v>
      </c>
      <c r="D28" s="55"/>
      <c r="E28" s="55"/>
      <c r="F28" s="55"/>
      <c r="G28" s="55"/>
      <c r="H28" s="55"/>
      <c r="I28" s="55"/>
      <c r="J28" s="55"/>
      <c r="K28" s="55"/>
      <c r="L28" s="36"/>
      <c r="M28" s="52"/>
    </row>
    <row r="29" customFormat="false" ht="19.5" hidden="false" customHeight="true" outlineLevel="0" collapsed="false">
      <c r="A29" s="54" t="s">
        <v>104</v>
      </c>
      <c r="B29" s="54"/>
      <c r="C29" s="55" t="s">
        <v>31</v>
      </c>
      <c r="D29" s="55"/>
      <c r="E29" s="55"/>
      <c r="F29" s="55"/>
      <c r="G29" s="55"/>
      <c r="H29" s="55"/>
      <c r="I29" s="55"/>
      <c r="J29" s="55"/>
      <c r="K29" s="55"/>
      <c r="L29" s="36"/>
      <c r="M29" s="52"/>
    </row>
    <row r="30" customFormat="false" ht="19.5" hidden="false" customHeight="true" outlineLevel="0" collapsed="false">
      <c r="A30" s="54" t="s">
        <v>105</v>
      </c>
      <c r="B30" s="54"/>
      <c r="C30" s="55" t="s">
        <v>31</v>
      </c>
      <c r="D30" s="55"/>
      <c r="E30" s="55"/>
      <c r="F30" s="55"/>
      <c r="G30" s="55"/>
      <c r="H30" s="55"/>
      <c r="I30" s="55"/>
      <c r="J30" s="55"/>
      <c r="K30" s="55"/>
      <c r="L30" s="36"/>
      <c r="M30" s="52"/>
    </row>
    <row r="31" customFormat="false" ht="30" hidden="false" customHeight="true" outlineLevel="0" collapsed="false">
      <c r="A31" s="60" t="s">
        <v>106</v>
      </c>
      <c r="B31" s="60"/>
      <c r="C31" s="55" t="s">
        <v>32</v>
      </c>
      <c r="D31" s="55"/>
      <c r="E31" s="55"/>
      <c r="F31" s="55"/>
      <c r="G31" s="55"/>
      <c r="H31" s="55"/>
      <c r="I31" s="55"/>
      <c r="J31" s="55"/>
      <c r="K31" s="55"/>
      <c r="L31" s="36"/>
      <c r="M31" s="52"/>
    </row>
    <row r="32" customFormat="false" ht="19.5" hidden="false" customHeight="true" outlineLevel="0" collapsed="false">
      <c r="A32" s="60" t="s">
        <v>107</v>
      </c>
      <c r="B32" s="60"/>
      <c r="C32" s="61" t="s">
        <v>31</v>
      </c>
      <c r="D32" s="61"/>
      <c r="E32" s="61"/>
      <c r="F32" s="61"/>
      <c r="G32" s="61"/>
      <c r="H32" s="61"/>
      <c r="I32" s="61"/>
      <c r="J32" s="61"/>
      <c r="K32" s="61"/>
      <c r="L32" s="36"/>
      <c r="M32" s="52"/>
    </row>
    <row r="33" customFormat="false" ht="30" hidden="false" customHeight="true" outlineLevel="0" collapsed="false">
      <c r="A33" s="60" t="s">
        <v>108</v>
      </c>
      <c r="B33" s="60"/>
      <c r="C33" s="55" t="s">
        <v>32</v>
      </c>
      <c r="D33" s="55"/>
      <c r="E33" s="55"/>
      <c r="F33" s="55"/>
      <c r="G33" s="55"/>
      <c r="H33" s="55"/>
      <c r="I33" s="55"/>
      <c r="J33" s="55"/>
      <c r="K33" s="55"/>
      <c r="L33" s="36"/>
      <c r="M33" s="52"/>
    </row>
    <row r="34" customFormat="false" ht="45" hidden="false" customHeight="true" outlineLevel="0" collapsed="false">
      <c r="A34" s="60" t="s">
        <v>109</v>
      </c>
      <c r="B34" s="60"/>
      <c r="C34" s="55" t="s">
        <v>577</v>
      </c>
      <c r="D34" s="55"/>
      <c r="E34" s="55"/>
      <c r="F34" s="55"/>
      <c r="G34" s="55"/>
      <c r="H34" s="55"/>
      <c r="I34" s="55"/>
      <c r="J34" s="55"/>
      <c r="K34" s="55"/>
      <c r="L34" s="36"/>
      <c r="M34" s="52"/>
    </row>
    <row r="35" customFormat="false" ht="19.5" hidden="false" customHeight="true" outlineLevel="0" collapsed="false">
      <c r="A35" s="54" t="s">
        <v>110</v>
      </c>
      <c r="B35" s="54"/>
      <c r="C35" s="55" t="s">
        <v>111</v>
      </c>
      <c r="D35" s="55"/>
      <c r="E35" s="55"/>
      <c r="F35" s="55"/>
      <c r="G35" s="55"/>
      <c r="H35" s="55"/>
      <c r="I35" s="55"/>
      <c r="J35" s="55"/>
      <c r="K35" s="55"/>
      <c r="L35" s="36"/>
      <c r="M35" s="52"/>
    </row>
    <row r="36" customFormat="false" ht="55.5" hidden="false" customHeight="true" outlineLevel="0" collapsed="false">
      <c r="A36" s="60" t="s">
        <v>112</v>
      </c>
      <c r="B36" s="60"/>
      <c r="C36" s="55" t="s">
        <v>31</v>
      </c>
      <c r="D36" s="55"/>
      <c r="E36" s="55"/>
      <c r="F36" s="55"/>
      <c r="G36" s="55"/>
      <c r="H36" s="55"/>
      <c r="I36" s="55"/>
      <c r="J36" s="55"/>
      <c r="K36" s="55"/>
      <c r="L36" s="36"/>
      <c r="M36" s="52"/>
    </row>
    <row r="37" customFormat="false" ht="19.5" hidden="false" customHeight="true" outlineLevel="0" collapsed="false">
      <c r="A37" s="62" t="s">
        <v>113</v>
      </c>
      <c r="B37" s="62"/>
      <c r="C37" s="62"/>
      <c r="D37" s="62"/>
      <c r="E37" s="62"/>
      <c r="F37" s="62"/>
      <c r="G37" s="62"/>
      <c r="H37" s="62"/>
      <c r="I37" s="62"/>
      <c r="J37" s="62"/>
      <c r="K37" s="62"/>
      <c r="L37" s="36"/>
      <c r="M37" s="52"/>
    </row>
    <row r="38" customFormat="false" ht="19.5" hidden="false" customHeight="true" outlineLevel="0" collapsed="false">
      <c r="A38" s="54" t="s">
        <v>114</v>
      </c>
      <c r="B38" s="54"/>
      <c r="C38" s="141"/>
      <c r="D38" s="141"/>
      <c r="E38" s="141"/>
      <c r="F38" s="141"/>
      <c r="G38" s="141"/>
      <c r="H38" s="141"/>
      <c r="I38" s="141"/>
      <c r="J38" s="141"/>
      <c r="K38" s="141"/>
      <c r="L38" s="36"/>
      <c r="M38" s="52"/>
    </row>
    <row r="39" customFormat="false" ht="19.5" hidden="false" customHeight="true" outlineLevel="0" collapsed="false">
      <c r="A39" s="56" t="s">
        <v>115</v>
      </c>
      <c r="B39" s="56"/>
      <c r="C39" s="63" t="n">
        <v>36</v>
      </c>
      <c r="D39" s="63"/>
      <c r="E39" s="63"/>
      <c r="F39" s="63"/>
      <c r="G39" s="63"/>
      <c r="H39" s="63"/>
      <c r="I39" s="63"/>
      <c r="J39" s="63"/>
      <c r="K39" s="63"/>
      <c r="L39" s="64"/>
      <c r="M39" s="52"/>
    </row>
    <row r="40" customFormat="false" ht="19.5" hidden="false" customHeight="true" outlineLevel="0" collapsed="false">
      <c r="A40" s="56" t="s">
        <v>116</v>
      </c>
      <c r="B40" s="56"/>
      <c r="C40" s="46"/>
      <c r="D40" s="46"/>
      <c r="E40" s="46"/>
      <c r="F40" s="46"/>
      <c r="G40" s="46"/>
      <c r="H40" s="46"/>
      <c r="I40" s="46"/>
      <c r="J40" s="46"/>
      <c r="K40" s="46"/>
      <c r="L40" s="36"/>
      <c r="M40" s="52"/>
    </row>
    <row r="41" customFormat="false" ht="19.5" hidden="false" customHeight="true" outlineLevel="0" collapsed="false">
      <c r="A41" s="56" t="s">
        <v>117</v>
      </c>
      <c r="B41" s="56"/>
      <c r="C41" s="46"/>
      <c r="D41" s="46"/>
      <c r="E41" s="46"/>
      <c r="F41" s="46"/>
      <c r="G41" s="46"/>
      <c r="H41" s="46"/>
      <c r="I41" s="46"/>
      <c r="J41" s="46"/>
      <c r="K41" s="46"/>
      <c r="L41" s="36"/>
      <c r="M41" s="52"/>
    </row>
    <row r="42" customFormat="false" ht="19.5" hidden="false" customHeight="true" outlineLevel="0" collapsed="false">
      <c r="A42" s="56" t="s">
        <v>118</v>
      </c>
      <c r="B42" s="56"/>
      <c r="C42" s="46" t="n">
        <v>24</v>
      </c>
      <c r="D42" s="46"/>
      <c r="E42" s="46"/>
      <c r="F42" s="46"/>
      <c r="G42" s="46"/>
      <c r="H42" s="46"/>
      <c r="I42" s="46"/>
      <c r="J42" s="46"/>
      <c r="K42" s="46"/>
      <c r="L42" s="36"/>
      <c r="M42" s="52"/>
    </row>
    <row r="43" customFormat="false" ht="19.5" hidden="false" customHeight="true" outlineLevel="0" collapsed="false">
      <c r="A43" s="56" t="s">
        <v>119</v>
      </c>
      <c r="B43" s="56"/>
      <c r="C43" s="46" t="n">
        <v>36</v>
      </c>
      <c r="D43" s="46"/>
      <c r="E43" s="46"/>
      <c r="F43" s="46"/>
      <c r="G43" s="46"/>
      <c r="H43" s="46"/>
      <c r="I43" s="46"/>
      <c r="J43" s="46"/>
      <c r="K43" s="46"/>
      <c r="L43" s="36"/>
      <c r="M43" s="52"/>
    </row>
    <row r="44" customFormat="false" ht="19.5" hidden="false" customHeight="true" outlineLevel="0" collapsed="false">
      <c r="A44" s="56" t="s">
        <v>120</v>
      </c>
      <c r="B44" s="56"/>
      <c r="C44" s="46"/>
      <c r="D44" s="46"/>
      <c r="E44" s="46"/>
      <c r="F44" s="46"/>
      <c r="G44" s="46"/>
      <c r="H44" s="46"/>
      <c r="I44" s="46"/>
      <c r="J44" s="46"/>
      <c r="K44" s="46"/>
      <c r="L44" s="36"/>
      <c r="M44" s="52"/>
    </row>
    <row r="45" customFormat="false" ht="19.5" hidden="false" customHeight="true" outlineLevel="0" collapsed="false">
      <c r="A45" s="56" t="s">
        <v>121</v>
      </c>
      <c r="B45" s="56"/>
      <c r="C45" s="46"/>
      <c r="D45" s="46"/>
      <c r="E45" s="46"/>
      <c r="F45" s="46"/>
      <c r="G45" s="46"/>
      <c r="H45" s="46"/>
      <c r="I45" s="46"/>
      <c r="J45" s="46"/>
      <c r="K45" s="46"/>
      <c r="L45" s="36"/>
      <c r="M45" s="52"/>
    </row>
    <row r="46" customFormat="false" ht="19.5" hidden="false" customHeight="true" outlineLevel="0" collapsed="false">
      <c r="A46" s="56" t="s">
        <v>122</v>
      </c>
      <c r="B46" s="56"/>
      <c r="C46" s="46"/>
      <c r="D46" s="46"/>
      <c r="E46" s="46"/>
      <c r="F46" s="46"/>
      <c r="G46" s="46"/>
      <c r="H46" s="46"/>
      <c r="I46" s="46"/>
      <c r="J46" s="46"/>
      <c r="K46" s="46"/>
      <c r="L46" s="36"/>
      <c r="M46" s="52"/>
    </row>
    <row r="47" customFormat="false" ht="13.5" hidden="false" customHeight="true" outlineLevel="0" collapsed="false">
      <c r="A47" s="51"/>
      <c r="B47" s="51"/>
      <c r="C47" s="52"/>
      <c r="D47" s="52"/>
      <c r="F47" s="52"/>
      <c r="G47" s="52"/>
      <c r="H47" s="52"/>
      <c r="I47" s="52"/>
      <c r="J47" s="52"/>
      <c r="K47" s="52"/>
      <c r="L47" s="52"/>
      <c r="M47" s="52"/>
    </row>
    <row r="49" customFormat="false" ht="18.55" hidden="false" customHeight="false" outlineLevel="0" collapsed="false">
      <c r="A49" s="65" t="s">
        <v>123</v>
      </c>
      <c r="B49" s="65"/>
      <c r="C49" s="66"/>
      <c r="D49" s="66"/>
      <c r="E49" s="142"/>
      <c r="F49" s="66"/>
      <c r="H49" s="67" t="s">
        <v>124</v>
      </c>
      <c r="I49" s="68" t="s">
        <v>125</v>
      </c>
      <c r="J49" s="68" t="s">
        <v>126</v>
      </c>
      <c r="K49" s="68" t="s">
        <v>127</v>
      </c>
      <c r="L49" s="69" t="s">
        <v>128</v>
      </c>
      <c r="M49" s="70" t="s">
        <v>129</v>
      </c>
    </row>
    <row r="51" customFormat="false" ht="16.5" hidden="false" customHeight="true" outlineLevel="0" collapsed="false">
      <c r="A51" s="71" t="s">
        <v>130</v>
      </c>
      <c r="B51" s="71" t="s">
        <v>131</v>
      </c>
      <c r="C51" s="72" t="s">
        <v>132</v>
      </c>
      <c r="D51" s="72"/>
      <c r="E51" s="72"/>
      <c r="F51" s="72"/>
      <c r="G51" s="73" t="s">
        <v>133</v>
      </c>
      <c r="H51" s="71" t="s">
        <v>134</v>
      </c>
      <c r="I51" s="74" t="s">
        <v>135</v>
      </c>
      <c r="J51" s="74"/>
      <c r="K51" s="74"/>
      <c r="L51" s="74"/>
      <c r="M51" s="74"/>
      <c r="N51" s="74" t="s">
        <v>136</v>
      </c>
      <c r="O51" s="74"/>
      <c r="P51" s="74"/>
      <c r="Q51" s="74"/>
      <c r="R51" s="74"/>
      <c r="S51" s="74"/>
      <c r="T51" s="74"/>
      <c r="U51" s="74"/>
      <c r="V51" s="74"/>
    </row>
    <row r="52" customFormat="false" ht="13.5" hidden="false" customHeight="true" outlineLevel="0" collapsed="false">
      <c r="A52" s="71"/>
      <c r="B52" s="71"/>
      <c r="C52" s="72"/>
      <c r="D52" s="72"/>
      <c r="E52" s="72"/>
      <c r="F52" s="72"/>
      <c r="G52" s="73"/>
      <c r="H52" s="71"/>
      <c r="I52" s="74"/>
      <c r="J52" s="74"/>
      <c r="K52" s="74"/>
      <c r="L52" s="74"/>
      <c r="M52" s="74"/>
      <c r="N52" s="74" t="s">
        <v>138</v>
      </c>
      <c r="O52" s="74"/>
      <c r="P52" s="74"/>
      <c r="Q52" s="74"/>
      <c r="R52" s="74"/>
      <c r="S52" s="74"/>
      <c r="T52" s="75" t="s">
        <v>139</v>
      </c>
      <c r="U52" s="75"/>
      <c r="V52" s="75"/>
    </row>
    <row r="53" customFormat="false" ht="16.5" hidden="false" customHeight="true" outlineLevel="0" collapsed="false">
      <c r="A53" s="71"/>
      <c r="B53" s="71"/>
      <c r="C53" s="72"/>
      <c r="D53" s="72"/>
      <c r="E53" s="72"/>
      <c r="F53" s="72"/>
      <c r="G53" s="73"/>
      <c r="H53" s="71"/>
      <c r="I53" s="73" t="s">
        <v>140</v>
      </c>
      <c r="J53" s="73" t="s">
        <v>141</v>
      </c>
      <c r="K53" s="71" t="s">
        <v>142</v>
      </c>
      <c r="L53" s="73" t="s">
        <v>143</v>
      </c>
      <c r="M53" s="71" t="s">
        <v>144</v>
      </c>
      <c r="N53" s="73" t="s">
        <v>145</v>
      </c>
      <c r="O53" s="73"/>
      <c r="P53" s="73"/>
      <c r="Q53" s="71" t="s">
        <v>146</v>
      </c>
      <c r="R53" s="71" t="s">
        <v>147</v>
      </c>
      <c r="S53" s="71" t="s">
        <v>148</v>
      </c>
      <c r="T53" s="71" t="s">
        <v>149</v>
      </c>
      <c r="U53" s="71" t="s">
        <v>150</v>
      </c>
      <c r="V53" s="71" t="s">
        <v>147</v>
      </c>
    </row>
    <row r="54" customFormat="false" ht="14.25" hidden="false" customHeight="true" outlineLevel="0" collapsed="false">
      <c r="A54" s="71"/>
      <c r="B54" s="71"/>
      <c r="C54" s="73" t="s">
        <v>151</v>
      </c>
      <c r="D54" s="71" t="s">
        <v>152</v>
      </c>
      <c r="E54" s="71" t="s">
        <v>406</v>
      </c>
      <c r="F54" s="71" t="s">
        <v>407</v>
      </c>
      <c r="G54" s="73"/>
      <c r="H54" s="71"/>
      <c r="I54" s="73"/>
      <c r="J54" s="73"/>
      <c r="K54" s="71"/>
      <c r="L54" s="73"/>
      <c r="M54" s="71"/>
      <c r="N54" s="76" t="s">
        <v>153</v>
      </c>
      <c r="O54" s="73" t="s">
        <v>154</v>
      </c>
      <c r="P54" s="71" t="s">
        <v>155</v>
      </c>
      <c r="Q54" s="71"/>
      <c r="R54" s="71"/>
      <c r="S54" s="71"/>
      <c r="T54" s="71"/>
      <c r="U54" s="71"/>
      <c r="V54" s="71"/>
    </row>
    <row r="55" customFormat="false" ht="27" hidden="false" customHeight="true" outlineLevel="0" collapsed="false">
      <c r="A55" s="71"/>
      <c r="B55" s="71"/>
      <c r="C55" s="73"/>
      <c r="D55" s="71"/>
      <c r="E55" s="71"/>
      <c r="F55" s="71"/>
      <c r="G55" s="73"/>
      <c r="H55" s="71"/>
      <c r="I55" s="73"/>
      <c r="J55" s="73"/>
      <c r="K55" s="71"/>
      <c r="L55" s="73"/>
      <c r="M55" s="71"/>
      <c r="N55" s="76"/>
      <c r="O55" s="76"/>
      <c r="P55" s="76"/>
      <c r="Q55" s="71"/>
      <c r="R55" s="71"/>
      <c r="S55" s="71"/>
      <c r="T55" s="71"/>
      <c r="U55" s="71"/>
      <c r="V55" s="71"/>
    </row>
    <row r="56" customFormat="false" ht="14.25" hidden="false" customHeight="false" outlineLevel="0" collapsed="false">
      <c r="A56" s="77" t="s">
        <v>156</v>
      </c>
      <c r="B56" s="78" t="s">
        <v>578</v>
      </c>
      <c r="C56" s="79" t="s">
        <v>158</v>
      </c>
      <c r="D56" s="79"/>
      <c r="E56" s="79"/>
      <c r="F56" s="174"/>
      <c r="G56" s="80" t="s">
        <v>159</v>
      </c>
      <c r="H56" s="80"/>
      <c r="I56" s="81"/>
      <c r="J56" s="81"/>
      <c r="K56" s="81"/>
      <c r="L56" s="81"/>
      <c r="M56" s="81" t="n">
        <f aca="false">SUM(I56:L56)</f>
        <v>0</v>
      </c>
      <c r="N56" s="81"/>
      <c r="O56" s="81"/>
      <c r="P56" s="81"/>
      <c r="Q56" s="82"/>
      <c r="R56" s="82"/>
      <c r="S56" s="81"/>
      <c r="T56" s="81"/>
      <c r="U56" s="81"/>
      <c r="V56" s="81"/>
    </row>
    <row r="57" customFormat="false" ht="14.25" hidden="false" customHeight="false" outlineLevel="0" collapsed="false">
      <c r="A57" s="175" t="s">
        <v>156</v>
      </c>
      <c r="B57" s="176" t="s">
        <v>579</v>
      </c>
      <c r="C57" s="177" t="s">
        <v>161</v>
      </c>
      <c r="D57" s="177"/>
      <c r="E57" s="177"/>
      <c r="F57" s="178"/>
      <c r="G57" s="179" t="s">
        <v>409</v>
      </c>
      <c r="H57" s="179" t="n">
        <f aca="false">SUMIF($C58:$C63,"UE",H58:H63)</f>
        <v>18</v>
      </c>
      <c r="I57" s="180" t="n">
        <f aca="false">SUMIF($C58:$C63,"UE",I58:I63)</f>
        <v>38</v>
      </c>
      <c r="J57" s="180" t="n">
        <f aca="false">SUMIF($C58:$C63,"UE",J58:J63)</f>
        <v>24</v>
      </c>
      <c r="K57" s="180" t="n">
        <f aca="false">SUMIF($C58:$C63,"UE",K58:K63)</f>
        <v>24</v>
      </c>
      <c r="L57" s="180" t="n">
        <f aca="false">SUMIF($C58:$C63,"UE",L58:L63)</f>
        <v>84</v>
      </c>
      <c r="M57" s="180" t="n">
        <f aca="false">SUM(I57:L57)</f>
        <v>170</v>
      </c>
      <c r="N57" s="180"/>
      <c r="O57" s="180"/>
      <c r="P57" s="180"/>
      <c r="Q57" s="181"/>
      <c r="R57" s="181"/>
      <c r="S57" s="180" t="n">
        <v>10</v>
      </c>
      <c r="T57" s="180"/>
      <c r="U57" s="180"/>
      <c r="V57" s="180"/>
    </row>
    <row r="58" customFormat="false" ht="14.25" hidden="false" customHeight="false" outlineLevel="0" collapsed="false">
      <c r="A58" s="182" t="s">
        <v>156</v>
      </c>
      <c r="B58" s="183" t="s">
        <v>580</v>
      </c>
      <c r="C58" s="184" t="s">
        <v>164</v>
      </c>
      <c r="D58" s="184" t="s">
        <v>31</v>
      </c>
      <c r="E58" s="185" t="s">
        <v>411</v>
      </c>
      <c r="F58" s="184" t="s">
        <v>31</v>
      </c>
      <c r="G58" s="186" t="s">
        <v>165</v>
      </c>
      <c r="H58" s="187" t="n">
        <v>9</v>
      </c>
      <c r="I58" s="188" t="n">
        <v>2</v>
      </c>
      <c r="J58" s="188" t="s">
        <v>32</v>
      </c>
      <c r="K58" s="188" t="n">
        <v>24</v>
      </c>
      <c r="L58" s="188" t="n">
        <v>48</v>
      </c>
      <c r="M58" s="188" t="n">
        <f aca="false">SUM(I58:L58)</f>
        <v>74</v>
      </c>
      <c r="N58" s="188"/>
      <c r="O58" s="188"/>
      <c r="P58" s="188"/>
      <c r="Q58" s="189"/>
      <c r="R58" s="189"/>
      <c r="S58" s="188" t="n">
        <v>8</v>
      </c>
      <c r="T58" s="188"/>
      <c r="U58" s="188"/>
      <c r="V58" s="188"/>
    </row>
    <row r="59" customFormat="false" ht="14.25" hidden="false" customHeight="false" outlineLevel="0" collapsed="false">
      <c r="A59" s="99" t="s">
        <v>156</v>
      </c>
      <c r="B59" s="100" t="s">
        <v>166</v>
      </c>
      <c r="C59" s="101" t="s">
        <v>167</v>
      </c>
      <c r="D59" s="101" t="s">
        <v>31</v>
      </c>
      <c r="E59" s="160" t="s">
        <v>411</v>
      </c>
      <c r="F59" s="101" t="s">
        <v>31</v>
      </c>
      <c r="G59" s="102" t="s">
        <v>165</v>
      </c>
      <c r="H59" s="63"/>
      <c r="I59" s="103" t="n">
        <v>2</v>
      </c>
      <c r="J59" s="103" t="s">
        <v>32</v>
      </c>
      <c r="K59" s="103" t="n">
        <v>24</v>
      </c>
      <c r="L59" s="103" t="n">
        <v>48</v>
      </c>
      <c r="M59" s="103" t="n">
        <f aca="false">SUM(I59:L59)</f>
        <v>74</v>
      </c>
      <c r="N59" s="103" t="s">
        <v>168</v>
      </c>
      <c r="O59" s="103" t="s">
        <v>32</v>
      </c>
      <c r="P59" s="103" t="s">
        <v>32</v>
      </c>
      <c r="Q59" s="104" t="s">
        <v>32</v>
      </c>
      <c r="R59" s="104" t="s">
        <v>32</v>
      </c>
      <c r="S59" s="103" t="s">
        <v>32</v>
      </c>
      <c r="T59" s="103" t="s">
        <v>169</v>
      </c>
      <c r="U59" s="103" t="s">
        <v>170</v>
      </c>
      <c r="V59" s="103" t="s">
        <v>171</v>
      </c>
    </row>
    <row r="60" customFormat="false" ht="14.25" hidden="false" customHeight="false" outlineLevel="0" collapsed="false">
      <c r="A60" s="182" t="s">
        <v>156</v>
      </c>
      <c r="B60" s="183" t="s">
        <v>581</v>
      </c>
      <c r="C60" s="184" t="s">
        <v>164</v>
      </c>
      <c r="D60" s="184" t="s">
        <v>31</v>
      </c>
      <c r="E60" s="185" t="s">
        <v>411</v>
      </c>
      <c r="F60" s="184" t="s">
        <v>31</v>
      </c>
      <c r="G60" s="186" t="s">
        <v>174</v>
      </c>
      <c r="H60" s="187" t="n">
        <v>6</v>
      </c>
      <c r="I60" s="188" t="n">
        <v>24</v>
      </c>
      <c r="J60" s="188" t="n">
        <v>24</v>
      </c>
      <c r="K60" s="188" t="s">
        <v>32</v>
      </c>
      <c r="L60" s="188" t="n">
        <v>12</v>
      </c>
      <c r="M60" s="188" t="n">
        <f aca="false">SUM(I60:L60)</f>
        <v>60</v>
      </c>
      <c r="N60" s="188"/>
      <c r="O60" s="188"/>
      <c r="P60" s="188"/>
      <c r="Q60" s="189"/>
      <c r="R60" s="189"/>
      <c r="S60" s="188" t="n">
        <v>8</v>
      </c>
      <c r="T60" s="188"/>
      <c r="U60" s="188"/>
      <c r="V60" s="188"/>
    </row>
    <row r="61" customFormat="false" ht="14.25" hidden="false" customHeight="false" outlineLevel="0" collapsed="false">
      <c r="A61" s="99" t="s">
        <v>156</v>
      </c>
      <c r="B61" s="100" t="s">
        <v>175</v>
      </c>
      <c r="C61" s="101" t="s">
        <v>167</v>
      </c>
      <c r="D61" s="101" t="s">
        <v>31</v>
      </c>
      <c r="E61" s="160" t="s">
        <v>411</v>
      </c>
      <c r="F61" s="101" t="s">
        <v>31</v>
      </c>
      <c r="G61" s="102" t="s">
        <v>174</v>
      </c>
      <c r="H61" s="63"/>
      <c r="I61" s="103" t="n">
        <v>24</v>
      </c>
      <c r="J61" s="103" t="n">
        <v>24</v>
      </c>
      <c r="K61" s="103" t="s">
        <v>32</v>
      </c>
      <c r="L61" s="103" t="n">
        <v>12</v>
      </c>
      <c r="M61" s="103" t="n">
        <f aca="false">SUM(I61:L61)</f>
        <v>60</v>
      </c>
      <c r="N61" s="103" t="s">
        <v>168</v>
      </c>
      <c r="O61" s="103" t="s">
        <v>32</v>
      </c>
      <c r="P61" s="103" t="s">
        <v>32</v>
      </c>
      <c r="Q61" s="104" t="s">
        <v>32</v>
      </c>
      <c r="R61" s="104" t="s">
        <v>32</v>
      </c>
      <c r="S61" s="103" t="s">
        <v>32</v>
      </c>
      <c r="T61" s="103" t="s">
        <v>169</v>
      </c>
      <c r="U61" s="103" t="s">
        <v>170</v>
      </c>
      <c r="V61" s="103" t="s">
        <v>171</v>
      </c>
    </row>
    <row r="62" customFormat="false" ht="14.25" hidden="false" customHeight="false" outlineLevel="0" collapsed="false">
      <c r="A62" s="182" t="s">
        <v>156</v>
      </c>
      <c r="B62" s="183" t="s">
        <v>582</v>
      </c>
      <c r="C62" s="184" t="s">
        <v>164</v>
      </c>
      <c r="D62" s="184" t="s">
        <v>31</v>
      </c>
      <c r="E62" s="185" t="s">
        <v>411</v>
      </c>
      <c r="F62" s="184" t="s">
        <v>31</v>
      </c>
      <c r="G62" s="186" t="s">
        <v>178</v>
      </c>
      <c r="H62" s="187" t="n">
        <v>3</v>
      </c>
      <c r="I62" s="188" t="n">
        <v>12</v>
      </c>
      <c r="J62" s="188" t="s">
        <v>32</v>
      </c>
      <c r="K62" s="188" t="s">
        <v>32</v>
      </c>
      <c r="L62" s="188" t="n">
        <v>24</v>
      </c>
      <c r="M62" s="188" t="n">
        <f aca="false">SUM(I62:L62)</f>
        <v>36</v>
      </c>
      <c r="N62" s="188"/>
      <c r="O62" s="188"/>
      <c r="P62" s="188"/>
      <c r="Q62" s="189"/>
      <c r="R62" s="189"/>
      <c r="S62" s="188" t="n">
        <v>8</v>
      </c>
      <c r="T62" s="188"/>
      <c r="U62" s="188"/>
      <c r="V62" s="188"/>
    </row>
    <row r="63" customFormat="false" ht="14.25" hidden="false" customHeight="false" outlineLevel="0" collapsed="false">
      <c r="A63" s="99" t="s">
        <v>156</v>
      </c>
      <c r="B63" s="100" t="s">
        <v>179</v>
      </c>
      <c r="C63" s="101" t="s">
        <v>167</v>
      </c>
      <c r="D63" s="101" t="s">
        <v>31</v>
      </c>
      <c r="E63" s="160" t="s">
        <v>411</v>
      </c>
      <c r="F63" s="101" t="s">
        <v>31</v>
      </c>
      <c r="G63" s="102" t="s">
        <v>178</v>
      </c>
      <c r="H63" s="63"/>
      <c r="I63" s="103" t="n">
        <v>12</v>
      </c>
      <c r="J63" s="103" t="s">
        <v>32</v>
      </c>
      <c r="K63" s="103" t="s">
        <v>32</v>
      </c>
      <c r="L63" s="103" t="n">
        <v>24</v>
      </c>
      <c r="M63" s="103" t="n">
        <f aca="false">SUM(I63:L63)</f>
        <v>36</v>
      </c>
      <c r="N63" s="103" t="s">
        <v>168</v>
      </c>
      <c r="O63" s="103" t="s">
        <v>32</v>
      </c>
      <c r="P63" s="103" t="s">
        <v>32</v>
      </c>
      <c r="Q63" s="104" t="s">
        <v>32</v>
      </c>
      <c r="R63" s="104" t="s">
        <v>32</v>
      </c>
      <c r="S63" s="103" t="s">
        <v>32</v>
      </c>
      <c r="T63" s="103" t="s">
        <v>169</v>
      </c>
      <c r="U63" s="103" t="s">
        <v>180</v>
      </c>
      <c r="V63" s="103" t="s">
        <v>171</v>
      </c>
    </row>
    <row r="64" customFormat="false" ht="14.25" hidden="false" customHeight="false" outlineLevel="0" collapsed="false">
      <c r="A64" s="99"/>
      <c r="B64" s="100"/>
      <c r="C64" s="101"/>
      <c r="D64" s="101"/>
      <c r="E64" s="101"/>
      <c r="F64" s="101"/>
      <c r="G64" s="46"/>
      <c r="H64" s="63"/>
      <c r="I64" s="103"/>
      <c r="J64" s="103"/>
      <c r="K64" s="103"/>
      <c r="L64" s="103"/>
      <c r="M64" s="103" t="n">
        <f aca="false">SUM(I64:L64)</f>
        <v>0</v>
      </c>
      <c r="N64" s="103"/>
      <c r="O64" s="103"/>
      <c r="P64" s="103"/>
      <c r="Q64" s="104"/>
      <c r="R64" s="104"/>
      <c r="S64" s="103"/>
      <c r="T64" s="103"/>
      <c r="U64" s="103"/>
      <c r="V64" s="103"/>
    </row>
    <row r="65" customFormat="false" ht="14.25" hidden="false" customHeight="false" outlineLevel="0" collapsed="false">
      <c r="A65" s="175" t="s">
        <v>156</v>
      </c>
      <c r="B65" s="176" t="s">
        <v>583</v>
      </c>
      <c r="C65" s="177" t="s">
        <v>161</v>
      </c>
      <c r="D65" s="177"/>
      <c r="E65" s="177"/>
      <c r="F65" s="178"/>
      <c r="G65" s="179" t="s">
        <v>584</v>
      </c>
      <c r="H65" s="179" t="n">
        <f aca="false">SUMIF($C66:$C71,"UE",H66:H71)</f>
        <v>12</v>
      </c>
      <c r="I65" s="180" t="n">
        <f aca="false">SUMIF($C66:$C71,"UE",I66:I71)</f>
        <v>36</v>
      </c>
      <c r="J65" s="180" t="n">
        <f aca="false">SUMIF($C66:$C71,"UE",J66:J71)</f>
        <v>101</v>
      </c>
      <c r="K65" s="180" t="n">
        <f aca="false">SUMIF($C66:$C71,"UE",K66:K71)</f>
        <v>0</v>
      </c>
      <c r="L65" s="180" t="n">
        <f aca="false">SUMIF($C66:$C71,"UE",L66:L71)</f>
        <v>0</v>
      </c>
      <c r="M65" s="180" t="n">
        <f aca="false">SUM(I65:L65)</f>
        <v>137</v>
      </c>
      <c r="N65" s="180"/>
      <c r="O65" s="180"/>
      <c r="P65" s="180"/>
      <c r="Q65" s="181"/>
      <c r="R65" s="181"/>
      <c r="S65" s="180" t="s">
        <v>32</v>
      </c>
      <c r="T65" s="180"/>
      <c r="U65" s="180"/>
      <c r="V65" s="180"/>
    </row>
    <row r="66" customFormat="false" ht="14.25" hidden="false" customHeight="false" outlineLevel="0" collapsed="false">
      <c r="A66" s="182" t="s">
        <v>156</v>
      </c>
      <c r="B66" s="183" t="s">
        <v>585</v>
      </c>
      <c r="C66" s="184" t="s">
        <v>164</v>
      </c>
      <c r="D66" s="184" t="s">
        <v>31</v>
      </c>
      <c r="E66" s="185" t="s">
        <v>411</v>
      </c>
      <c r="F66" s="184" t="s">
        <v>31</v>
      </c>
      <c r="G66" s="186" t="s">
        <v>586</v>
      </c>
      <c r="H66" s="187" t="n">
        <v>12</v>
      </c>
      <c r="I66" s="188" t="n">
        <f aca="false">SUM(I67:I74)</f>
        <v>36</v>
      </c>
      <c r="J66" s="188" t="n">
        <f aca="false">SUM(J67:J74)</f>
        <v>101</v>
      </c>
      <c r="K66" s="188" t="n">
        <f aca="false">SUM(K67:K74)</f>
        <v>0</v>
      </c>
      <c r="L66" s="188" t="n">
        <f aca="false">SUM(L67:L74)</f>
        <v>0</v>
      </c>
      <c r="M66" s="188" t="n">
        <f aca="false">SUM(I66:L66)</f>
        <v>137</v>
      </c>
      <c r="N66" s="188"/>
      <c r="O66" s="188"/>
      <c r="P66" s="188"/>
      <c r="Q66" s="189"/>
      <c r="R66" s="189"/>
      <c r="S66" s="188" t="s">
        <v>32</v>
      </c>
      <c r="T66" s="188"/>
      <c r="U66" s="188"/>
      <c r="V66" s="188"/>
    </row>
    <row r="67" s="190" customFormat="true" ht="14.25" hidden="false" customHeight="false" outlineLevel="0" collapsed="false">
      <c r="A67" s="99" t="s">
        <v>156</v>
      </c>
      <c r="B67" s="100" t="s">
        <v>587</v>
      </c>
      <c r="C67" s="101" t="s">
        <v>167</v>
      </c>
      <c r="D67" s="101" t="s">
        <v>31</v>
      </c>
      <c r="E67" s="160" t="s">
        <v>411</v>
      </c>
      <c r="F67" s="101" t="s">
        <v>31</v>
      </c>
      <c r="G67" s="102" t="s">
        <v>588</v>
      </c>
      <c r="H67" s="162" t="s">
        <v>430</v>
      </c>
      <c r="I67" s="163" t="s">
        <v>32</v>
      </c>
      <c r="J67" s="163" t="n">
        <v>20</v>
      </c>
      <c r="K67" s="163" t="s">
        <v>32</v>
      </c>
      <c r="L67" s="163" t="s">
        <v>32</v>
      </c>
      <c r="M67" s="163" t="n">
        <f aca="false">SUM(I67:L67)</f>
        <v>20</v>
      </c>
      <c r="N67" s="164"/>
      <c r="O67" s="164"/>
      <c r="P67" s="164"/>
      <c r="Q67" s="164"/>
      <c r="R67" s="164"/>
      <c r="S67" s="164"/>
      <c r="T67" s="164"/>
      <c r="U67" s="164"/>
      <c r="V67" s="164"/>
    </row>
    <row r="68" s="190" customFormat="true" ht="14.25" hidden="false" customHeight="false" outlineLevel="0" collapsed="false">
      <c r="A68" s="99" t="s">
        <v>156</v>
      </c>
      <c r="B68" s="100" t="s">
        <v>589</v>
      </c>
      <c r="C68" s="101" t="s">
        <v>167</v>
      </c>
      <c r="D68" s="101" t="s">
        <v>31</v>
      </c>
      <c r="E68" s="160" t="s">
        <v>411</v>
      </c>
      <c r="F68" s="101" t="s">
        <v>31</v>
      </c>
      <c r="G68" s="102" t="s">
        <v>590</v>
      </c>
      <c r="H68" s="162"/>
      <c r="I68" s="163" t="s">
        <v>32</v>
      </c>
      <c r="J68" s="163" t="n">
        <v>18</v>
      </c>
      <c r="K68" s="163" t="s">
        <v>32</v>
      </c>
      <c r="L68" s="163" t="s">
        <v>32</v>
      </c>
      <c r="M68" s="163" t="n">
        <f aca="false">SUM(I68:L68)</f>
        <v>18</v>
      </c>
      <c r="N68" s="103"/>
      <c r="O68" s="125" t="s">
        <v>591</v>
      </c>
      <c r="P68" s="103"/>
      <c r="Q68" s="104" t="s">
        <v>422</v>
      </c>
      <c r="R68" s="104" t="s">
        <v>592</v>
      </c>
      <c r="S68" s="103"/>
      <c r="T68" s="104" t="s">
        <v>261</v>
      </c>
      <c r="U68" s="104" t="s">
        <v>422</v>
      </c>
      <c r="V68" s="104" t="s">
        <v>592</v>
      </c>
    </row>
    <row r="69" s="190" customFormat="true" ht="14.25" hidden="false" customHeight="false" outlineLevel="0" collapsed="false">
      <c r="A69" s="99" t="s">
        <v>156</v>
      </c>
      <c r="B69" s="100" t="s">
        <v>593</v>
      </c>
      <c r="C69" s="101" t="s">
        <v>167</v>
      </c>
      <c r="D69" s="101" t="s">
        <v>31</v>
      </c>
      <c r="E69" s="160" t="s">
        <v>411</v>
      </c>
      <c r="F69" s="101" t="s">
        <v>31</v>
      </c>
      <c r="G69" s="102" t="s">
        <v>594</v>
      </c>
      <c r="H69" s="162"/>
      <c r="I69" s="163" t="s">
        <v>32</v>
      </c>
      <c r="J69" s="163" t="n">
        <v>18</v>
      </c>
      <c r="K69" s="163" t="s">
        <v>32</v>
      </c>
      <c r="L69" s="163" t="s">
        <v>32</v>
      </c>
      <c r="M69" s="163" t="n">
        <f aca="false">SUM(I69:L69)</f>
        <v>18</v>
      </c>
      <c r="N69" s="103"/>
      <c r="O69" s="125" t="s">
        <v>591</v>
      </c>
      <c r="P69" s="103"/>
      <c r="Q69" s="104" t="s">
        <v>422</v>
      </c>
      <c r="R69" s="104" t="s">
        <v>592</v>
      </c>
      <c r="S69" s="103"/>
      <c r="T69" s="104" t="s">
        <v>261</v>
      </c>
      <c r="U69" s="104" t="s">
        <v>422</v>
      </c>
      <c r="V69" s="104" t="s">
        <v>592</v>
      </c>
    </row>
    <row r="70" s="190" customFormat="true" ht="14.25" hidden="false" customHeight="false" outlineLevel="0" collapsed="false">
      <c r="A70" s="99" t="s">
        <v>156</v>
      </c>
      <c r="B70" s="100" t="s">
        <v>595</v>
      </c>
      <c r="C70" s="101" t="s">
        <v>167</v>
      </c>
      <c r="D70" s="101" t="s">
        <v>31</v>
      </c>
      <c r="E70" s="160" t="s">
        <v>411</v>
      </c>
      <c r="F70" s="101" t="s">
        <v>31</v>
      </c>
      <c r="G70" s="102" t="s">
        <v>596</v>
      </c>
      <c r="H70" s="162"/>
      <c r="I70" s="163" t="s">
        <v>32</v>
      </c>
      <c r="J70" s="163" t="n">
        <v>18</v>
      </c>
      <c r="K70" s="163" t="s">
        <v>32</v>
      </c>
      <c r="L70" s="163" t="s">
        <v>32</v>
      </c>
      <c r="M70" s="163" t="n">
        <f aca="false">SUM(I70:L70)</f>
        <v>18</v>
      </c>
      <c r="N70" s="103"/>
      <c r="O70" s="125" t="s">
        <v>591</v>
      </c>
      <c r="P70" s="103"/>
      <c r="Q70" s="104" t="s">
        <v>422</v>
      </c>
      <c r="R70" s="104" t="s">
        <v>597</v>
      </c>
      <c r="S70" s="103"/>
      <c r="T70" s="104" t="s">
        <v>261</v>
      </c>
      <c r="U70" s="104" t="s">
        <v>422</v>
      </c>
      <c r="V70" s="104" t="s">
        <v>597</v>
      </c>
    </row>
    <row r="71" s="190" customFormat="true" ht="14.25" hidden="false" customHeight="false" outlineLevel="0" collapsed="false">
      <c r="A71" s="99" t="s">
        <v>156</v>
      </c>
      <c r="B71" s="100" t="s">
        <v>598</v>
      </c>
      <c r="C71" s="101" t="s">
        <v>167</v>
      </c>
      <c r="D71" s="101" t="s">
        <v>31</v>
      </c>
      <c r="E71" s="160" t="s">
        <v>411</v>
      </c>
      <c r="F71" s="101" t="s">
        <v>31</v>
      </c>
      <c r="G71" s="102" t="s">
        <v>599</v>
      </c>
      <c r="H71" s="162"/>
      <c r="I71" s="163" t="s">
        <v>32</v>
      </c>
      <c r="J71" s="163" t="n">
        <v>18</v>
      </c>
      <c r="K71" s="163" t="s">
        <v>32</v>
      </c>
      <c r="L71" s="163" t="s">
        <v>32</v>
      </c>
      <c r="M71" s="163" t="n">
        <f aca="false">SUM(I71:L71)</f>
        <v>18</v>
      </c>
      <c r="N71" s="103"/>
      <c r="O71" s="125" t="s">
        <v>591</v>
      </c>
      <c r="P71" s="103"/>
      <c r="Q71" s="104" t="s">
        <v>422</v>
      </c>
      <c r="R71" s="104" t="s">
        <v>592</v>
      </c>
      <c r="S71" s="103"/>
      <c r="T71" s="104" t="s">
        <v>261</v>
      </c>
      <c r="U71" s="104" t="s">
        <v>422</v>
      </c>
      <c r="V71" s="104" t="s">
        <v>592</v>
      </c>
    </row>
    <row r="72" s="190" customFormat="true" ht="14.25" hidden="false" customHeight="false" outlineLevel="0" collapsed="false">
      <c r="A72" s="99" t="s">
        <v>156</v>
      </c>
      <c r="B72" s="100" t="s">
        <v>600</v>
      </c>
      <c r="C72" s="101" t="s">
        <v>167</v>
      </c>
      <c r="D72" s="101" t="s">
        <v>31</v>
      </c>
      <c r="E72" s="160" t="s">
        <v>411</v>
      </c>
      <c r="F72" s="101" t="s">
        <v>31</v>
      </c>
      <c r="G72" s="102" t="s">
        <v>601</v>
      </c>
      <c r="H72" s="162" t="s">
        <v>433</v>
      </c>
      <c r="I72" s="163" t="n">
        <v>18</v>
      </c>
      <c r="J72" s="163" t="s">
        <v>32</v>
      </c>
      <c r="K72" s="163" t="s">
        <v>32</v>
      </c>
      <c r="L72" s="163" t="s">
        <v>32</v>
      </c>
      <c r="M72" s="163" t="n">
        <f aca="false">SUM(I72:L72)</f>
        <v>18</v>
      </c>
      <c r="N72" s="103"/>
      <c r="O72" s="103"/>
      <c r="P72" s="103" t="s">
        <v>261</v>
      </c>
      <c r="Q72" s="104" t="s">
        <v>422</v>
      </c>
      <c r="R72" s="104" t="s">
        <v>602</v>
      </c>
      <c r="S72" s="103"/>
      <c r="T72" s="104" t="s">
        <v>261</v>
      </c>
      <c r="U72" s="104" t="s">
        <v>422</v>
      </c>
      <c r="V72" s="104" t="s">
        <v>602</v>
      </c>
    </row>
    <row r="73" s="190" customFormat="true" ht="14.25" hidden="false" customHeight="false" outlineLevel="0" collapsed="false">
      <c r="A73" s="99" t="s">
        <v>156</v>
      </c>
      <c r="B73" s="100" t="s">
        <v>603</v>
      </c>
      <c r="C73" s="101" t="s">
        <v>167</v>
      </c>
      <c r="D73" s="101" t="s">
        <v>31</v>
      </c>
      <c r="E73" s="160" t="s">
        <v>411</v>
      </c>
      <c r="F73" s="101" t="s">
        <v>31</v>
      </c>
      <c r="G73" s="102" t="s">
        <v>604</v>
      </c>
      <c r="H73" s="162"/>
      <c r="I73" s="163" t="n">
        <v>18</v>
      </c>
      <c r="J73" s="163" t="s">
        <v>32</v>
      </c>
      <c r="K73" s="163" t="s">
        <v>32</v>
      </c>
      <c r="L73" s="163" t="s">
        <v>32</v>
      </c>
      <c r="M73" s="163" t="n">
        <f aca="false">SUM(I73:L73)</f>
        <v>18</v>
      </c>
      <c r="N73" s="103"/>
      <c r="O73" s="103"/>
      <c r="P73" s="103" t="s">
        <v>261</v>
      </c>
      <c r="Q73" s="104" t="s">
        <v>422</v>
      </c>
      <c r="R73" s="104" t="s">
        <v>602</v>
      </c>
      <c r="S73" s="103"/>
      <c r="T73" s="104" t="s">
        <v>261</v>
      </c>
      <c r="U73" s="104" t="s">
        <v>422</v>
      </c>
      <c r="V73" s="104" t="s">
        <v>602</v>
      </c>
    </row>
    <row r="74" s="190" customFormat="true" ht="14.25" hidden="false" customHeight="false" outlineLevel="0" collapsed="false">
      <c r="A74" s="99" t="s">
        <v>156</v>
      </c>
      <c r="B74" s="100" t="s">
        <v>605</v>
      </c>
      <c r="C74" s="101" t="s">
        <v>167</v>
      </c>
      <c r="D74" s="101" t="s">
        <v>31</v>
      </c>
      <c r="E74" s="160" t="s">
        <v>411</v>
      </c>
      <c r="F74" s="101" t="s">
        <v>31</v>
      </c>
      <c r="G74" s="102" t="s">
        <v>606</v>
      </c>
      <c r="H74" s="162"/>
      <c r="I74" s="163" t="s">
        <v>32</v>
      </c>
      <c r="J74" s="163" t="n">
        <v>9</v>
      </c>
      <c r="K74" s="163" t="s">
        <v>32</v>
      </c>
      <c r="L74" s="163" t="s">
        <v>32</v>
      </c>
      <c r="M74" s="163" t="n">
        <f aca="false">SUM(I74:L74)</f>
        <v>9</v>
      </c>
      <c r="N74" s="103" t="s">
        <v>261</v>
      </c>
      <c r="O74" s="103"/>
      <c r="P74" s="103"/>
      <c r="Q74" s="104"/>
      <c r="R74" s="104"/>
      <c r="S74" s="103"/>
      <c r="T74" s="104" t="s">
        <v>261</v>
      </c>
      <c r="U74" s="104" t="s">
        <v>422</v>
      </c>
      <c r="V74" s="104" t="s">
        <v>602</v>
      </c>
    </row>
    <row r="75" s="194" customFormat="true" ht="14.25" hidden="false" customHeight="false" outlineLevel="0" collapsed="false">
      <c r="A75" s="191"/>
      <c r="B75" s="192"/>
      <c r="C75" s="191"/>
      <c r="D75" s="191"/>
      <c r="E75" s="191"/>
      <c r="F75" s="191"/>
      <c r="G75" s="191"/>
      <c r="H75" s="193"/>
      <c r="I75" s="193"/>
      <c r="J75" s="193"/>
      <c r="K75" s="193"/>
      <c r="L75" s="193"/>
      <c r="M75" s="193" t="n">
        <f aca="false">SUM(I75:L75)</f>
        <v>0</v>
      </c>
      <c r="N75" s="193"/>
      <c r="O75" s="193"/>
      <c r="P75" s="193"/>
      <c r="Q75" s="193"/>
      <c r="R75" s="193"/>
      <c r="S75" s="193"/>
      <c r="T75" s="193"/>
      <c r="U75" s="193"/>
      <c r="V75" s="193"/>
    </row>
    <row r="76" customFormat="false" ht="14.25" hidden="false" customHeight="false" outlineLevel="0" collapsed="false">
      <c r="A76" s="99"/>
      <c r="B76" s="100"/>
      <c r="C76" s="101"/>
      <c r="D76" s="101"/>
      <c r="E76" s="101"/>
      <c r="F76" s="101"/>
      <c r="G76" s="46"/>
      <c r="H76" s="63"/>
      <c r="I76" s="103"/>
      <c r="J76" s="103"/>
      <c r="K76" s="103"/>
      <c r="L76" s="103"/>
      <c r="M76" s="103" t="n">
        <f aca="false">SUM(I76:L76)</f>
        <v>0</v>
      </c>
      <c r="N76" s="103"/>
      <c r="O76" s="103"/>
      <c r="P76" s="103"/>
      <c r="Q76" s="104"/>
      <c r="R76" s="104"/>
      <c r="S76" s="103"/>
      <c r="T76" s="103"/>
      <c r="U76" s="103"/>
      <c r="V76" s="103"/>
    </row>
    <row r="77" customFormat="false" ht="13.5" hidden="false" customHeight="true" outlineLevel="0" collapsed="false">
      <c r="A77" s="77" t="s">
        <v>156</v>
      </c>
      <c r="B77" s="78" t="s">
        <v>607</v>
      </c>
      <c r="C77" s="79" t="s">
        <v>158</v>
      </c>
      <c r="D77" s="79"/>
      <c r="E77" s="79"/>
      <c r="F77" s="174"/>
      <c r="G77" s="80" t="s">
        <v>194</v>
      </c>
      <c r="H77" s="80"/>
      <c r="I77" s="81"/>
      <c r="J77" s="81"/>
      <c r="K77" s="81"/>
      <c r="L77" s="81"/>
      <c r="M77" s="81" t="n">
        <f aca="false">SUM(I77:L77)</f>
        <v>0</v>
      </c>
      <c r="N77" s="81"/>
      <c r="O77" s="81"/>
      <c r="P77" s="81"/>
      <c r="Q77" s="82"/>
      <c r="R77" s="82"/>
      <c r="S77" s="81"/>
      <c r="T77" s="81"/>
      <c r="U77" s="81"/>
      <c r="V77" s="81"/>
    </row>
    <row r="78" customFormat="false" ht="14.25" hidden="false" customHeight="false" outlineLevel="0" collapsed="false">
      <c r="A78" s="175" t="s">
        <v>156</v>
      </c>
      <c r="B78" s="176" t="s">
        <v>579</v>
      </c>
      <c r="C78" s="177" t="s">
        <v>161</v>
      </c>
      <c r="D78" s="177"/>
      <c r="E78" s="177"/>
      <c r="F78" s="178"/>
      <c r="G78" s="179" t="s">
        <v>409</v>
      </c>
      <c r="H78" s="179" t="n">
        <f aca="false">SUMIF($C79:$C86,"UE",H79:H86)</f>
        <v>18</v>
      </c>
      <c r="I78" s="179" t="n">
        <v>36</v>
      </c>
      <c r="J78" s="179" t="n">
        <f aca="false">SUMIF($C79:$C84,"UE",J79:J84)</f>
        <v>24</v>
      </c>
      <c r="K78" s="179" t="n">
        <f aca="false">SUMIF($C79:$C84,"UE",K79:K84)</f>
        <v>36</v>
      </c>
      <c r="L78" s="179" t="n">
        <v>72</v>
      </c>
      <c r="M78" s="179" t="n">
        <f aca="false">SUM(I78:L78)</f>
        <v>168</v>
      </c>
      <c r="N78" s="180"/>
      <c r="O78" s="180"/>
      <c r="P78" s="180"/>
      <c r="Q78" s="181"/>
      <c r="R78" s="181"/>
      <c r="S78" s="180" t="n">
        <v>10</v>
      </c>
      <c r="T78" s="180"/>
      <c r="U78" s="180"/>
      <c r="V78" s="180"/>
    </row>
    <row r="79" customFormat="false" ht="14.25" hidden="false" customHeight="false" outlineLevel="0" collapsed="false">
      <c r="A79" s="182" t="s">
        <v>156</v>
      </c>
      <c r="B79" s="183" t="s">
        <v>608</v>
      </c>
      <c r="C79" s="184" t="s">
        <v>164</v>
      </c>
      <c r="D79" s="184" t="s">
        <v>31</v>
      </c>
      <c r="E79" s="185" t="s">
        <v>411</v>
      </c>
      <c r="F79" s="184" t="s">
        <v>31</v>
      </c>
      <c r="G79" s="186" t="s">
        <v>197</v>
      </c>
      <c r="H79" s="187" t="n">
        <v>6</v>
      </c>
      <c r="I79" s="188" t="s">
        <v>32</v>
      </c>
      <c r="J79" s="188" t="s">
        <v>32</v>
      </c>
      <c r="K79" s="188" t="n">
        <v>24</v>
      </c>
      <c r="L79" s="188" t="n">
        <v>24</v>
      </c>
      <c r="M79" s="188" t="n">
        <f aca="false">SUM(I79:L79)</f>
        <v>48</v>
      </c>
      <c r="N79" s="188"/>
      <c r="O79" s="188"/>
      <c r="P79" s="188"/>
      <c r="Q79" s="189"/>
      <c r="R79" s="189"/>
      <c r="S79" s="188" t="n">
        <v>8</v>
      </c>
      <c r="T79" s="188"/>
      <c r="U79" s="188"/>
      <c r="V79" s="188"/>
    </row>
    <row r="80" customFormat="false" ht="14.25" hidden="false" customHeight="false" outlineLevel="0" collapsed="false">
      <c r="A80" s="99" t="s">
        <v>156</v>
      </c>
      <c r="B80" s="100" t="s">
        <v>198</v>
      </c>
      <c r="C80" s="101" t="s">
        <v>167</v>
      </c>
      <c r="D80" s="101" t="s">
        <v>31</v>
      </c>
      <c r="E80" s="160" t="s">
        <v>411</v>
      </c>
      <c r="F80" s="101" t="s">
        <v>31</v>
      </c>
      <c r="G80" s="102" t="s">
        <v>197</v>
      </c>
      <c r="H80" s="162"/>
      <c r="I80" s="103" t="s">
        <v>32</v>
      </c>
      <c r="J80" s="103" t="s">
        <v>32</v>
      </c>
      <c r="K80" s="103" t="n">
        <v>24</v>
      </c>
      <c r="L80" s="103" t="n">
        <v>24</v>
      </c>
      <c r="M80" s="103" t="n">
        <f aca="false">SUM(I80:L80)</f>
        <v>48</v>
      </c>
      <c r="N80" s="103" t="s">
        <v>168</v>
      </c>
      <c r="O80" s="103" t="s">
        <v>32</v>
      </c>
      <c r="P80" s="103" t="s">
        <v>32</v>
      </c>
      <c r="Q80" s="104" t="s">
        <v>32</v>
      </c>
      <c r="R80" s="104" t="s">
        <v>32</v>
      </c>
      <c r="S80" s="103" t="s">
        <v>32</v>
      </c>
      <c r="T80" s="103" t="s">
        <v>169</v>
      </c>
      <c r="U80" s="103" t="s">
        <v>170</v>
      </c>
      <c r="V80" s="103" t="s">
        <v>171</v>
      </c>
    </row>
    <row r="81" customFormat="false" ht="14.25" hidden="false" customHeight="false" outlineLevel="0" collapsed="false">
      <c r="A81" s="182" t="s">
        <v>156</v>
      </c>
      <c r="B81" s="183" t="s">
        <v>609</v>
      </c>
      <c r="C81" s="184" t="s">
        <v>164</v>
      </c>
      <c r="D81" s="184" t="s">
        <v>31</v>
      </c>
      <c r="E81" s="185" t="s">
        <v>411</v>
      </c>
      <c r="F81" s="184" t="s">
        <v>31</v>
      </c>
      <c r="G81" s="186" t="s">
        <v>200</v>
      </c>
      <c r="H81" s="187" t="n">
        <v>3</v>
      </c>
      <c r="I81" s="188" t="s">
        <v>32</v>
      </c>
      <c r="J81" s="188" t="s">
        <v>32</v>
      </c>
      <c r="K81" s="188" t="n">
        <v>12</v>
      </c>
      <c r="L81" s="188" t="n">
        <v>12</v>
      </c>
      <c r="M81" s="188" t="n">
        <f aca="false">SUM(I81:L81)</f>
        <v>24</v>
      </c>
      <c r="N81" s="188"/>
      <c r="O81" s="188"/>
      <c r="P81" s="188"/>
      <c r="Q81" s="189"/>
      <c r="R81" s="189"/>
      <c r="S81" s="188" t="n">
        <v>8</v>
      </c>
      <c r="T81" s="188"/>
      <c r="U81" s="188"/>
      <c r="V81" s="188"/>
    </row>
    <row r="82" customFormat="false" ht="14.25" hidden="false" customHeight="false" outlineLevel="0" collapsed="false">
      <c r="A82" s="99" t="s">
        <v>156</v>
      </c>
      <c r="B82" s="100" t="s">
        <v>201</v>
      </c>
      <c r="C82" s="101" t="s">
        <v>167</v>
      </c>
      <c r="D82" s="101" t="s">
        <v>31</v>
      </c>
      <c r="E82" s="160" t="s">
        <v>411</v>
      </c>
      <c r="F82" s="101" t="s">
        <v>31</v>
      </c>
      <c r="G82" s="102" t="s">
        <v>200</v>
      </c>
      <c r="H82" s="162"/>
      <c r="I82" s="103" t="s">
        <v>32</v>
      </c>
      <c r="J82" s="103" t="s">
        <v>32</v>
      </c>
      <c r="K82" s="103" t="n">
        <v>12</v>
      </c>
      <c r="L82" s="103" t="n">
        <v>12</v>
      </c>
      <c r="M82" s="103" t="n">
        <f aca="false">SUM(I82:L82)</f>
        <v>24</v>
      </c>
      <c r="N82" s="103" t="s">
        <v>168</v>
      </c>
      <c r="O82" s="103" t="s">
        <v>32</v>
      </c>
      <c r="P82" s="103" t="s">
        <v>32</v>
      </c>
      <c r="Q82" s="104" t="s">
        <v>32</v>
      </c>
      <c r="R82" s="104" t="s">
        <v>32</v>
      </c>
      <c r="S82" s="103" t="s">
        <v>32</v>
      </c>
      <c r="T82" s="103" t="s">
        <v>169</v>
      </c>
      <c r="U82" s="103" t="s">
        <v>170</v>
      </c>
      <c r="V82" s="103" t="s">
        <v>171</v>
      </c>
    </row>
    <row r="83" customFormat="false" ht="14.25" hidden="false" customHeight="false" outlineLevel="0" collapsed="false">
      <c r="A83" s="182" t="s">
        <v>156</v>
      </c>
      <c r="B83" s="183" t="s">
        <v>581</v>
      </c>
      <c r="C83" s="184" t="s">
        <v>164</v>
      </c>
      <c r="D83" s="184" t="s">
        <v>31</v>
      </c>
      <c r="E83" s="185" t="s">
        <v>411</v>
      </c>
      <c r="F83" s="184" t="s">
        <v>31</v>
      </c>
      <c r="G83" s="186" t="s">
        <v>174</v>
      </c>
      <c r="H83" s="187" t="n">
        <v>6</v>
      </c>
      <c r="I83" s="188" t="n">
        <v>24</v>
      </c>
      <c r="J83" s="188" t="n">
        <v>24</v>
      </c>
      <c r="K83" s="188" t="s">
        <v>32</v>
      </c>
      <c r="L83" s="188" t="n">
        <v>12</v>
      </c>
      <c r="M83" s="188" t="n">
        <f aca="false">SUM(I83:L83)</f>
        <v>60</v>
      </c>
      <c r="N83" s="188"/>
      <c r="O83" s="188"/>
      <c r="P83" s="188"/>
      <c r="Q83" s="189"/>
      <c r="R83" s="189"/>
      <c r="S83" s="188" t="n">
        <v>8</v>
      </c>
      <c r="T83" s="188"/>
      <c r="U83" s="188"/>
      <c r="V83" s="188"/>
    </row>
    <row r="84" customFormat="false" ht="14.25" hidden="false" customHeight="false" outlineLevel="0" collapsed="false">
      <c r="A84" s="99" t="s">
        <v>156</v>
      </c>
      <c r="B84" s="100" t="s">
        <v>175</v>
      </c>
      <c r="C84" s="101" t="s">
        <v>167</v>
      </c>
      <c r="D84" s="101" t="s">
        <v>31</v>
      </c>
      <c r="E84" s="160" t="s">
        <v>411</v>
      </c>
      <c r="F84" s="101" t="s">
        <v>31</v>
      </c>
      <c r="G84" s="102" t="s">
        <v>174</v>
      </c>
      <c r="H84" s="162"/>
      <c r="I84" s="103" t="n">
        <v>24</v>
      </c>
      <c r="J84" s="103" t="n">
        <v>24</v>
      </c>
      <c r="K84" s="103" t="s">
        <v>32</v>
      </c>
      <c r="L84" s="103" t="n">
        <v>12</v>
      </c>
      <c r="M84" s="103" t="n">
        <f aca="false">SUM(I84:L84)</f>
        <v>60</v>
      </c>
      <c r="N84" s="103" t="s">
        <v>168</v>
      </c>
      <c r="O84" s="103" t="s">
        <v>32</v>
      </c>
      <c r="P84" s="103" t="s">
        <v>32</v>
      </c>
      <c r="Q84" s="104" t="s">
        <v>32</v>
      </c>
      <c r="R84" s="104" t="s">
        <v>32</v>
      </c>
      <c r="S84" s="103" t="s">
        <v>32</v>
      </c>
      <c r="T84" s="103" t="s">
        <v>169</v>
      </c>
      <c r="U84" s="103" t="s">
        <v>170</v>
      </c>
      <c r="V84" s="103" t="s">
        <v>171</v>
      </c>
    </row>
    <row r="85" customFormat="false" ht="14.25" hidden="false" customHeight="false" outlineLevel="0" collapsed="false">
      <c r="A85" s="182" t="s">
        <v>156</v>
      </c>
      <c r="B85" s="183" t="s">
        <v>582</v>
      </c>
      <c r="C85" s="184" t="s">
        <v>164</v>
      </c>
      <c r="D85" s="184" t="s">
        <v>31</v>
      </c>
      <c r="E85" s="185" t="s">
        <v>411</v>
      </c>
      <c r="F85" s="184" t="s">
        <v>31</v>
      </c>
      <c r="G85" s="186" t="s">
        <v>178</v>
      </c>
      <c r="H85" s="187" t="n">
        <v>3</v>
      </c>
      <c r="I85" s="188" t="n">
        <v>12</v>
      </c>
      <c r="J85" s="188" t="s">
        <v>32</v>
      </c>
      <c r="K85" s="188" t="s">
        <v>32</v>
      </c>
      <c r="L85" s="188" t="n">
        <v>24</v>
      </c>
      <c r="M85" s="188" t="n">
        <f aca="false">SUM(I85:L85)</f>
        <v>36</v>
      </c>
      <c r="N85" s="188"/>
      <c r="O85" s="188"/>
      <c r="P85" s="188"/>
      <c r="Q85" s="189"/>
      <c r="R85" s="189"/>
      <c r="S85" s="188" t="n">
        <v>8</v>
      </c>
      <c r="T85" s="188"/>
      <c r="U85" s="188"/>
      <c r="V85" s="188"/>
    </row>
    <row r="86" customFormat="false" ht="14.25" hidden="false" customHeight="false" outlineLevel="0" collapsed="false">
      <c r="A86" s="99" t="s">
        <v>156</v>
      </c>
      <c r="B86" s="100" t="s">
        <v>179</v>
      </c>
      <c r="C86" s="101" t="s">
        <v>167</v>
      </c>
      <c r="D86" s="101" t="s">
        <v>31</v>
      </c>
      <c r="E86" s="160" t="s">
        <v>411</v>
      </c>
      <c r="F86" s="101" t="s">
        <v>31</v>
      </c>
      <c r="G86" s="102" t="s">
        <v>178</v>
      </c>
      <c r="H86" s="162"/>
      <c r="I86" s="103" t="n">
        <v>12</v>
      </c>
      <c r="J86" s="103" t="s">
        <v>32</v>
      </c>
      <c r="K86" s="103" t="s">
        <v>32</v>
      </c>
      <c r="L86" s="103" t="n">
        <v>24</v>
      </c>
      <c r="M86" s="103" t="n">
        <f aca="false">SUM(I86:L86)</f>
        <v>36</v>
      </c>
      <c r="N86" s="103" t="s">
        <v>168</v>
      </c>
      <c r="O86" s="103" t="s">
        <v>32</v>
      </c>
      <c r="P86" s="103" t="s">
        <v>32</v>
      </c>
      <c r="Q86" s="104" t="s">
        <v>32</v>
      </c>
      <c r="R86" s="104" t="s">
        <v>32</v>
      </c>
      <c r="S86" s="103" t="s">
        <v>32</v>
      </c>
      <c r="T86" s="103" t="s">
        <v>169</v>
      </c>
      <c r="U86" s="103" t="s">
        <v>180</v>
      </c>
      <c r="V86" s="103" t="s">
        <v>171</v>
      </c>
    </row>
    <row r="87" customFormat="false" ht="14.25" hidden="false" customHeight="false" outlineLevel="0" collapsed="false">
      <c r="A87" s="99"/>
      <c r="B87" s="100"/>
      <c r="C87" s="101"/>
      <c r="D87" s="101"/>
      <c r="E87" s="101"/>
      <c r="F87" s="101"/>
      <c r="G87" s="46"/>
      <c r="H87" s="63"/>
      <c r="I87" s="103"/>
      <c r="J87" s="103"/>
      <c r="K87" s="103"/>
      <c r="L87" s="103"/>
      <c r="M87" s="103" t="n">
        <f aca="false">SUM(I87:L87)</f>
        <v>0</v>
      </c>
      <c r="N87" s="103"/>
      <c r="O87" s="103"/>
      <c r="P87" s="103"/>
      <c r="Q87" s="104"/>
      <c r="R87" s="104"/>
      <c r="S87" s="103"/>
      <c r="T87" s="103"/>
      <c r="U87" s="103"/>
      <c r="V87" s="103"/>
    </row>
    <row r="88" customFormat="false" ht="14.25" hidden="false" customHeight="false" outlineLevel="0" collapsed="false">
      <c r="A88" s="175" t="s">
        <v>156</v>
      </c>
      <c r="B88" s="176" t="s">
        <v>583</v>
      </c>
      <c r="C88" s="177" t="s">
        <v>161</v>
      </c>
      <c r="D88" s="177"/>
      <c r="E88" s="177"/>
      <c r="F88" s="178"/>
      <c r="G88" s="179" t="s">
        <v>584</v>
      </c>
      <c r="H88" s="179" t="n">
        <f aca="false">SUMIF($C89:$C94,"UE",H89:H94)</f>
        <v>12</v>
      </c>
      <c r="I88" s="180" t="n">
        <f aca="false">SUMIF($C89:$C94,"UE",I89:I94)</f>
        <v>36</v>
      </c>
      <c r="J88" s="180" t="n">
        <f aca="false">SUMIF($C89:$C94,"UE",J89:J94)</f>
        <v>101</v>
      </c>
      <c r="K88" s="180" t="n">
        <f aca="false">SUMIF($C89:$C94,"UE",K89:K94)</f>
        <v>0</v>
      </c>
      <c r="L88" s="180" t="n">
        <f aca="false">SUMIF($C89:$C94,"UE",L89:L94)</f>
        <v>0</v>
      </c>
      <c r="M88" s="180" t="n">
        <f aca="false">SUM(I88:L88)</f>
        <v>137</v>
      </c>
      <c r="N88" s="180"/>
      <c r="O88" s="180"/>
      <c r="P88" s="180"/>
      <c r="Q88" s="181"/>
      <c r="R88" s="181"/>
      <c r="S88" s="180" t="s">
        <v>32</v>
      </c>
      <c r="T88" s="180"/>
      <c r="U88" s="180"/>
      <c r="V88" s="180"/>
    </row>
    <row r="89" customFormat="false" ht="14.25" hidden="false" customHeight="false" outlineLevel="0" collapsed="false">
      <c r="A89" s="182" t="s">
        <v>156</v>
      </c>
      <c r="B89" s="183" t="s">
        <v>585</v>
      </c>
      <c r="C89" s="184" t="s">
        <v>164</v>
      </c>
      <c r="D89" s="184" t="s">
        <v>31</v>
      </c>
      <c r="E89" s="185" t="s">
        <v>411</v>
      </c>
      <c r="F89" s="184" t="s">
        <v>31</v>
      </c>
      <c r="G89" s="186" t="s">
        <v>586</v>
      </c>
      <c r="H89" s="187" t="n">
        <v>12</v>
      </c>
      <c r="I89" s="188" t="n">
        <f aca="false">SUM(I90:I97)</f>
        <v>36</v>
      </c>
      <c r="J89" s="188" t="n">
        <f aca="false">SUM(J90:J97)</f>
        <v>101</v>
      </c>
      <c r="K89" s="188" t="n">
        <f aca="false">SUM(K90:K97)</f>
        <v>0</v>
      </c>
      <c r="L89" s="188" t="n">
        <f aca="false">SUM(L90:L97)</f>
        <v>0</v>
      </c>
      <c r="M89" s="188" t="n">
        <f aca="false">SUM(I89:L89)</f>
        <v>137</v>
      </c>
      <c r="N89" s="188"/>
      <c r="O89" s="188"/>
      <c r="P89" s="188"/>
      <c r="Q89" s="189"/>
      <c r="R89" s="189"/>
      <c r="S89" s="188" t="s">
        <v>32</v>
      </c>
      <c r="T89" s="188"/>
      <c r="U89" s="188"/>
      <c r="V89" s="188"/>
    </row>
    <row r="90" s="190" customFormat="true" ht="14.25" hidden="false" customHeight="false" outlineLevel="0" collapsed="false">
      <c r="A90" s="99" t="s">
        <v>156</v>
      </c>
      <c r="B90" s="100" t="s">
        <v>587</v>
      </c>
      <c r="C90" s="101" t="s">
        <v>167</v>
      </c>
      <c r="D90" s="101" t="s">
        <v>31</v>
      </c>
      <c r="E90" s="160" t="s">
        <v>411</v>
      </c>
      <c r="F90" s="101" t="s">
        <v>31</v>
      </c>
      <c r="G90" s="102" t="s">
        <v>588</v>
      </c>
      <c r="H90" s="162" t="s">
        <v>430</v>
      </c>
      <c r="I90" s="163" t="s">
        <v>32</v>
      </c>
      <c r="J90" s="163" t="n">
        <v>20</v>
      </c>
      <c r="K90" s="163" t="s">
        <v>32</v>
      </c>
      <c r="L90" s="163" t="s">
        <v>32</v>
      </c>
      <c r="M90" s="163" t="n">
        <f aca="false">SUM(I90:L90)</f>
        <v>20</v>
      </c>
      <c r="N90" s="164"/>
      <c r="O90" s="164"/>
      <c r="P90" s="164"/>
      <c r="Q90" s="164"/>
      <c r="R90" s="164"/>
      <c r="S90" s="164"/>
      <c r="T90" s="164"/>
      <c r="U90" s="164"/>
      <c r="V90" s="164"/>
    </row>
    <row r="91" s="190" customFormat="true" ht="14.25" hidden="false" customHeight="false" outlineLevel="0" collapsed="false">
      <c r="A91" s="99" t="s">
        <v>156</v>
      </c>
      <c r="B91" s="100" t="s">
        <v>589</v>
      </c>
      <c r="C91" s="101" t="s">
        <v>167</v>
      </c>
      <c r="D91" s="101" t="s">
        <v>31</v>
      </c>
      <c r="E91" s="160" t="s">
        <v>411</v>
      </c>
      <c r="F91" s="101" t="s">
        <v>31</v>
      </c>
      <c r="G91" s="102" t="s">
        <v>590</v>
      </c>
      <c r="H91" s="162"/>
      <c r="I91" s="163" t="s">
        <v>32</v>
      </c>
      <c r="J91" s="163" t="n">
        <v>18</v>
      </c>
      <c r="K91" s="163" t="s">
        <v>32</v>
      </c>
      <c r="L91" s="163" t="s">
        <v>32</v>
      </c>
      <c r="M91" s="163" t="n">
        <f aca="false">SUM(I91:L91)</f>
        <v>18</v>
      </c>
      <c r="N91" s="103"/>
      <c r="O91" s="125" t="s">
        <v>591</v>
      </c>
      <c r="P91" s="103"/>
      <c r="Q91" s="104" t="s">
        <v>422</v>
      </c>
      <c r="R91" s="104" t="s">
        <v>592</v>
      </c>
      <c r="S91" s="103"/>
      <c r="T91" s="104" t="s">
        <v>261</v>
      </c>
      <c r="U91" s="104" t="s">
        <v>422</v>
      </c>
      <c r="V91" s="104" t="s">
        <v>592</v>
      </c>
    </row>
    <row r="92" s="190" customFormat="true" ht="14.25" hidden="false" customHeight="false" outlineLevel="0" collapsed="false">
      <c r="A92" s="99" t="s">
        <v>156</v>
      </c>
      <c r="B92" s="100" t="s">
        <v>593</v>
      </c>
      <c r="C92" s="101" t="s">
        <v>167</v>
      </c>
      <c r="D92" s="101" t="s">
        <v>31</v>
      </c>
      <c r="E92" s="160" t="s">
        <v>411</v>
      </c>
      <c r="F92" s="101" t="s">
        <v>31</v>
      </c>
      <c r="G92" s="102" t="s">
        <v>594</v>
      </c>
      <c r="H92" s="162"/>
      <c r="I92" s="163" t="s">
        <v>32</v>
      </c>
      <c r="J92" s="163" t="n">
        <v>18</v>
      </c>
      <c r="K92" s="163" t="s">
        <v>32</v>
      </c>
      <c r="L92" s="163" t="s">
        <v>32</v>
      </c>
      <c r="M92" s="163" t="n">
        <f aca="false">SUM(I92:L92)</f>
        <v>18</v>
      </c>
      <c r="N92" s="103"/>
      <c r="O92" s="125" t="s">
        <v>591</v>
      </c>
      <c r="P92" s="103"/>
      <c r="Q92" s="104" t="s">
        <v>422</v>
      </c>
      <c r="R92" s="104" t="s">
        <v>592</v>
      </c>
      <c r="S92" s="103"/>
      <c r="T92" s="104" t="s">
        <v>261</v>
      </c>
      <c r="U92" s="104" t="s">
        <v>422</v>
      </c>
      <c r="V92" s="104" t="s">
        <v>592</v>
      </c>
    </row>
    <row r="93" s="190" customFormat="true" ht="14.25" hidden="false" customHeight="false" outlineLevel="0" collapsed="false">
      <c r="A93" s="99" t="s">
        <v>156</v>
      </c>
      <c r="B93" s="100" t="s">
        <v>595</v>
      </c>
      <c r="C93" s="101" t="s">
        <v>167</v>
      </c>
      <c r="D93" s="101" t="s">
        <v>31</v>
      </c>
      <c r="E93" s="160" t="s">
        <v>411</v>
      </c>
      <c r="F93" s="101" t="s">
        <v>31</v>
      </c>
      <c r="G93" s="102" t="s">
        <v>596</v>
      </c>
      <c r="H93" s="162"/>
      <c r="I93" s="163" t="s">
        <v>32</v>
      </c>
      <c r="J93" s="163" t="n">
        <v>18</v>
      </c>
      <c r="K93" s="163" t="s">
        <v>32</v>
      </c>
      <c r="L93" s="163" t="s">
        <v>32</v>
      </c>
      <c r="M93" s="163" t="n">
        <f aca="false">SUM(I93:L93)</f>
        <v>18</v>
      </c>
      <c r="N93" s="103"/>
      <c r="O93" s="125" t="s">
        <v>591</v>
      </c>
      <c r="P93" s="103"/>
      <c r="Q93" s="104" t="s">
        <v>422</v>
      </c>
      <c r="R93" s="104" t="s">
        <v>597</v>
      </c>
      <c r="S93" s="103"/>
      <c r="T93" s="104" t="s">
        <v>261</v>
      </c>
      <c r="U93" s="104" t="s">
        <v>422</v>
      </c>
      <c r="V93" s="104" t="s">
        <v>597</v>
      </c>
    </row>
    <row r="94" s="190" customFormat="true" ht="14.25" hidden="false" customHeight="false" outlineLevel="0" collapsed="false">
      <c r="A94" s="99" t="s">
        <v>156</v>
      </c>
      <c r="B94" s="100" t="s">
        <v>598</v>
      </c>
      <c r="C94" s="101" t="s">
        <v>167</v>
      </c>
      <c r="D94" s="101" t="s">
        <v>31</v>
      </c>
      <c r="E94" s="160" t="s">
        <v>411</v>
      </c>
      <c r="F94" s="101" t="s">
        <v>31</v>
      </c>
      <c r="G94" s="102" t="s">
        <v>599</v>
      </c>
      <c r="H94" s="162"/>
      <c r="I94" s="163" t="s">
        <v>32</v>
      </c>
      <c r="J94" s="163" t="n">
        <v>18</v>
      </c>
      <c r="K94" s="163" t="s">
        <v>32</v>
      </c>
      <c r="L94" s="163" t="s">
        <v>32</v>
      </c>
      <c r="M94" s="163" t="n">
        <f aca="false">SUM(I94:L94)</f>
        <v>18</v>
      </c>
      <c r="N94" s="103"/>
      <c r="O94" s="125" t="s">
        <v>591</v>
      </c>
      <c r="P94" s="103"/>
      <c r="Q94" s="104" t="s">
        <v>422</v>
      </c>
      <c r="R94" s="104" t="s">
        <v>592</v>
      </c>
      <c r="S94" s="103"/>
      <c r="T94" s="104" t="s">
        <v>261</v>
      </c>
      <c r="U94" s="104" t="s">
        <v>422</v>
      </c>
      <c r="V94" s="104" t="s">
        <v>592</v>
      </c>
    </row>
    <row r="95" s="190" customFormat="true" ht="14.25" hidden="false" customHeight="false" outlineLevel="0" collapsed="false">
      <c r="A95" s="99" t="s">
        <v>156</v>
      </c>
      <c r="B95" s="100" t="s">
        <v>600</v>
      </c>
      <c r="C95" s="101" t="s">
        <v>167</v>
      </c>
      <c r="D95" s="101" t="s">
        <v>31</v>
      </c>
      <c r="E95" s="160" t="s">
        <v>411</v>
      </c>
      <c r="F95" s="101" t="s">
        <v>31</v>
      </c>
      <c r="G95" s="102" t="s">
        <v>601</v>
      </c>
      <c r="H95" s="162" t="s">
        <v>433</v>
      </c>
      <c r="I95" s="163" t="n">
        <v>18</v>
      </c>
      <c r="J95" s="163" t="s">
        <v>32</v>
      </c>
      <c r="K95" s="163" t="s">
        <v>32</v>
      </c>
      <c r="L95" s="163" t="s">
        <v>32</v>
      </c>
      <c r="M95" s="163" t="n">
        <f aca="false">SUM(I95:L95)</f>
        <v>18</v>
      </c>
      <c r="N95" s="103"/>
      <c r="O95" s="103"/>
      <c r="P95" s="103" t="s">
        <v>261</v>
      </c>
      <c r="Q95" s="104" t="s">
        <v>422</v>
      </c>
      <c r="R95" s="104" t="s">
        <v>602</v>
      </c>
      <c r="S95" s="103"/>
      <c r="T95" s="104" t="s">
        <v>261</v>
      </c>
      <c r="U95" s="104" t="s">
        <v>422</v>
      </c>
      <c r="V95" s="104" t="s">
        <v>602</v>
      </c>
    </row>
    <row r="96" s="190" customFormat="true" ht="14.25" hidden="false" customHeight="false" outlineLevel="0" collapsed="false">
      <c r="A96" s="99" t="s">
        <v>156</v>
      </c>
      <c r="B96" s="100" t="s">
        <v>603</v>
      </c>
      <c r="C96" s="101" t="s">
        <v>167</v>
      </c>
      <c r="D96" s="101" t="s">
        <v>31</v>
      </c>
      <c r="E96" s="160" t="s">
        <v>411</v>
      </c>
      <c r="F96" s="101" t="s">
        <v>31</v>
      </c>
      <c r="G96" s="102" t="s">
        <v>604</v>
      </c>
      <c r="H96" s="162"/>
      <c r="I96" s="163" t="n">
        <v>18</v>
      </c>
      <c r="J96" s="163" t="s">
        <v>32</v>
      </c>
      <c r="K96" s="163" t="s">
        <v>32</v>
      </c>
      <c r="L96" s="163" t="s">
        <v>32</v>
      </c>
      <c r="M96" s="163" t="n">
        <f aca="false">SUM(I96:L96)</f>
        <v>18</v>
      </c>
      <c r="N96" s="103"/>
      <c r="O96" s="103"/>
      <c r="P96" s="103" t="s">
        <v>261</v>
      </c>
      <c r="Q96" s="104" t="s">
        <v>422</v>
      </c>
      <c r="R96" s="104" t="s">
        <v>602</v>
      </c>
      <c r="S96" s="103"/>
      <c r="T96" s="104" t="s">
        <v>261</v>
      </c>
      <c r="U96" s="104" t="s">
        <v>422</v>
      </c>
      <c r="V96" s="104" t="s">
        <v>602</v>
      </c>
    </row>
    <row r="97" s="190" customFormat="true" ht="14.25" hidden="false" customHeight="false" outlineLevel="0" collapsed="false">
      <c r="A97" s="99" t="s">
        <v>156</v>
      </c>
      <c r="B97" s="100" t="s">
        <v>605</v>
      </c>
      <c r="C97" s="101" t="s">
        <v>167</v>
      </c>
      <c r="D97" s="101" t="s">
        <v>31</v>
      </c>
      <c r="E97" s="160" t="s">
        <v>411</v>
      </c>
      <c r="F97" s="101" t="s">
        <v>31</v>
      </c>
      <c r="G97" s="102" t="s">
        <v>606</v>
      </c>
      <c r="H97" s="162"/>
      <c r="I97" s="163" t="s">
        <v>32</v>
      </c>
      <c r="J97" s="163" t="n">
        <v>9</v>
      </c>
      <c r="K97" s="163" t="s">
        <v>32</v>
      </c>
      <c r="L97" s="163" t="s">
        <v>32</v>
      </c>
      <c r="M97" s="163" t="n">
        <f aca="false">SUM(I97:L97)</f>
        <v>9</v>
      </c>
      <c r="N97" s="103" t="s">
        <v>261</v>
      </c>
      <c r="O97" s="103"/>
      <c r="P97" s="103"/>
      <c r="Q97" s="104"/>
      <c r="R97" s="104"/>
      <c r="S97" s="103"/>
      <c r="T97" s="104" t="s">
        <v>261</v>
      </c>
      <c r="U97" s="104" t="s">
        <v>422</v>
      </c>
      <c r="V97" s="104" t="s">
        <v>602</v>
      </c>
    </row>
    <row r="98" customFormat="false" ht="14.25" hidden="false" customHeight="false" outlineLevel="0" collapsed="false">
      <c r="A98" s="99"/>
      <c r="B98" s="100"/>
      <c r="C98" s="101"/>
      <c r="D98" s="101"/>
      <c r="E98" s="101"/>
      <c r="F98" s="101"/>
      <c r="G98" s="46"/>
      <c r="H98" s="63"/>
      <c r="I98" s="103"/>
      <c r="J98" s="103"/>
      <c r="K98" s="103"/>
      <c r="L98" s="103"/>
      <c r="M98" s="103" t="n">
        <f aca="false">SUM(I98:L98)</f>
        <v>0</v>
      </c>
      <c r="N98" s="103"/>
      <c r="O98" s="103"/>
      <c r="P98" s="103"/>
      <c r="Q98" s="104"/>
      <c r="R98" s="104"/>
      <c r="S98" s="103"/>
      <c r="T98" s="103"/>
      <c r="U98" s="103"/>
      <c r="V98" s="103"/>
    </row>
    <row r="99" customFormat="false" ht="14.25" hidden="false" customHeight="false" outlineLevel="0" collapsed="false">
      <c r="A99" s="99"/>
      <c r="B99" s="100"/>
      <c r="C99" s="101"/>
      <c r="D99" s="101"/>
      <c r="E99" s="101"/>
      <c r="F99" s="101"/>
      <c r="G99" s="46"/>
      <c r="H99" s="63"/>
      <c r="I99" s="103"/>
      <c r="J99" s="103"/>
      <c r="K99" s="103"/>
      <c r="L99" s="103"/>
      <c r="M99" s="103" t="n">
        <f aca="false">SUM(I99:L99)</f>
        <v>0</v>
      </c>
      <c r="N99" s="103"/>
      <c r="O99" s="103"/>
      <c r="P99" s="103"/>
      <c r="Q99" s="104"/>
      <c r="R99" s="104"/>
      <c r="S99" s="103"/>
      <c r="T99" s="103"/>
      <c r="U99" s="103"/>
      <c r="V99" s="103"/>
    </row>
    <row r="100" customFormat="false" ht="14.25" hidden="false" customHeight="false" outlineLevel="0" collapsed="false">
      <c r="A100" s="99"/>
      <c r="B100" s="100"/>
      <c r="C100" s="101"/>
      <c r="D100" s="101"/>
      <c r="E100" s="101"/>
      <c r="F100" s="101"/>
      <c r="G100" s="46"/>
      <c r="H100" s="63"/>
      <c r="I100" s="103"/>
      <c r="J100" s="103"/>
      <c r="K100" s="103"/>
      <c r="L100" s="103"/>
      <c r="M100" s="103" t="n">
        <f aca="false">SUM(I100:L100)</f>
        <v>0</v>
      </c>
      <c r="N100" s="103"/>
      <c r="O100" s="103"/>
      <c r="P100" s="103"/>
      <c r="Q100" s="104"/>
      <c r="R100" s="104"/>
      <c r="S100" s="103"/>
      <c r="T100" s="103"/>
      <c r="U100" s="103"/>
      <c r="V100" s="103"/>
    </row>
    <row r="101" customFormat="false" ht="14.25" hidden="true" customHeight="false" outlineLevel="0" collapsed="false">
      <c r="A101" s="99"/>
      <c r="B101" s="100"/>
      <c r="C101" s="101"/>
      <c r="D101" s="101"/>
      <c r="E101" s="101"/>
      <c r="F101" s="101"/>
      <c r="G101" s="46"/>
      <c r="H101" s="63"/>
      <c r="I101" s="103"/>
      <c r="J101" s="103"/>
      <c r="K101" s="103"/>
      <c r="L101" s="103"/>
      <c r="M101" s="103" t="n">
        <f aca="false">SUM(I101:L101)</f>
        <v>0</v>
      </c>
      <c r="N101" s="103"/>
      <c r="O101" s="103"/>
      <c r="P101" s="103"/>
      <c r="Q101" s="104"/>
      <c r="R101" s="104"/>
      <c r="S101" s="103"/>
      <c r="T101" s="103"/>
      <c r="U101" s="103"/>
      <c r="V101" s="103"/>
    </row>
    <row r="102" customFormat="false" ht="14.25" hidden="true" customHeight="false" outlineLevel="0" collapsed="false">
      <c r="A102" s="99"/>
      <c r="B102" s="100"/>
      <c r="C102" s="101"/>
      <c r="D102" s="101"/>
      <c r="E102" s="101"/>
      <c r="F102" s="101"/>
      <c r="G102" s="46"/>
      <c r="H102" s="63"/>
      <c r="I102" s="103"/>
      <c r="J102" s="103"/>
      <c r="K102" s="103"/>
      <c r="L102" s="103"/>
      <c r="M102" s="103" t="n">
        <f aca="false">SUM(I102:L102)</f>
        <v>0</v>
      </c>
      <c r="N102" s="103"/>
      <c r="O102" s="103"/>
      <c r="P102" s="103"/>
      <c r="Q102" s="104"/>
      <c r="R102" s="104"/>
      <c r="S102" s="103"/>
      <c r="T102" s="103"/>
      <c r="U102" s="103"/>
      <c r="V102" s="103"/>
    </row>
    <row r="103" customFormat="false" ht="14.25" hidden="true" customHeight="false" outlineLevel="0" collapsed="false">
      <c r="A103" s="99"/>
      <c r="B103" s="100"/>
      <c r="C103" s="101"/>
      <c r="D103" s="101"/>
      <c r="E103" s="101"/>
      <c r="F103" s="101"/>
      <c r="G103" s="46"/>
      <c r="H103" s="63"/>
      <c r="I103" s="103"/>
      <c r="J103" s="103"/>
      <c r="K103" s="103"/>
      <c r="L103" s="103"/>
      <c r="M103" s="103" t="n">
        <f aca="false">SUM(I103:L103)</f>
        <v>0</v>
      </c>
      <c r="N103" s="103"/>
      <c r="O103" s="103"/>
      <c r="P103" s="103"/>
      <c r="Q103" s="104"/>
      <c r="R103" s="104"/>
      <c r="S103" s="103"/>
      <c r="T103" s="103"/>
      <c r="U103" s="103"/>
      <c r="V103" s="103"/>
    </row>
    <row r="104" customFormat="false" ht="14.25" hidden="true" customHeight="false" outlineLevel="0" collapsed="false">
      <c r="A104" s="99"/>
      <c r="B104" s="100"/>
      <c r="C104" s="101"/>
      <c r="D104" s="101"/>
      <c r="E104" s="101"/>
      <c r="F104" s="101"/>
      <c r="G104" s="46"/>
      <c r="H104" s="63"/>
      <c r="I104" s="103"/>
      <c r="J104" s="103"/>
      <c r="K104" s="103"/>
      <c r="L104" s="103"/>
      <c r="M104" s="103" t="n">
        <f aca="false">SUM(I104:L104)</f>
        <v>0</v>
      </c>
      <c r="N104" s="103"/>
      <c r="O104" s="103"/>
      <c r="P104" s="103"/>
      <c r="Q104" s="104"/>
      <c r="R104" s="104"/>
      <c r="S104" s="103"/>
      <c r="T104" s="103"/>
      <c r="U104" s="103"/>
      <c r="V104" s="103"/>
    </row>
    <row r="105" customFormat="false" ht="14.25" hidden="true" customHeight="false" outlineLevel="0" collapsed="false">
      <c r="A105" s="99"/>
      <c r="B105" s="100"/>
      <c r="C105" s="101"/>
      <c r="D105" s="101"/>
      <c r="E105" s="101"/>
      <c r="F105" s="101"/>
      <c r="G105" s="46"/>
      <c r="H105" s="63"/>
      <c r="I105" s="103"/>
      <c r="J105" s="103"/>
      <c r="K105" s="103"/>
      <c r="L105" s="103"/>
      <c r="M105" s="103" t="n">
        <f aca="false">SUM(I105:L105)</f>
        <v>0</v>
      </c>
      <c r="N105" s="103"/>
      <c r="O105" s="103"/>
      <c r="P105" s="103"/>
      <c r="Q105" s="104"/>
      <c r="R105" s="104"/>
      <c r="S105" s="103"/>
      <c r="T105" s="103"/>
      <c r="U105" s="103"/>
      <c r="V105" s="103"/>
    </row>
    <row r="106" customFormat="false" ht="14.25" hidden="true" customHeight="false" outlineLevel="0" collapsed="false">
      <c r="A106" s="99"/>
      <c r="B106" s="100"/>
      <c r="C106" s="101"/>
      <c r="D106" s="101"/>
      <c r="E106" s="101"/>
      <c r="F106" s="101"/>
      <c r="G106" s="46"/>
      <c r="H106" s="63"/>
      <c r="I106" s="103"/>
      <c r="J106" s="103"/>
      <c r="K106" s="103"/>
      <c r="L106" s="103"/>
      <c r="M106" s="103" t="n">
        <f aca="false">SUM(I106:L106)</f>
        <v>0</v>
      </c>
      <c r="N106" s="103"/>
      <c r="O106" s="103"/>
      <c r="P106" s="103"/>
      <c r="Q106" s="104"/>
      <c r="R106" s="104"/>
      <c r="S106" s="103"/>
      <c r="T106" s="103"/>
      <c r="U106" s="103"/>
      <c r="V106" s="103"/>
    </row>
    <row r="107" customFormat="false" ht="14.25" hidden="true" customHeight="false" outlineLevel="0" collapsed="false">
      <c r="A107" s="99"/>
      <c r="B107" s="100"/>
      <c r="C107" s="101"/>
      <c r="D107" s="101"/>
      <c r="E107" s="101"/>
      <c r="F107" s="101"/>
      <c r="G107" s="46"/>
      <c r="H107" s="63"/>
      <c r="I107" s="103"/>
      <c r="J107" s="103"/>
      <c r="K107" s="103"/>
      <c r="L107" s="103"/>
      <c r="M107" s="103" t="n">
        <f aca="false">SUM(I107:L107)</f>
        <v>0</v>
      </c>
      <c r="N107" s="103"/>
      <c r="O107" s="103"/>
      <c r="P107" s="103"/>
      <c r="Q107" s="104"/>
      <c r="R107" s="104"/>
      <c r="S107" s="103"/>
      <c r="T107" s="103"/>
      <c r="U107" s="103"/>
      <c r="V107" s="103"/>
    </row>
    <row r="108" customFormat="false" ht="14.25" hidden="true" customHeight="false" outlineLevel="0" collapsed="false">
      <c r="A108" s="99"/>
      <c r="B108" s="100"/>
      <c r="C108" s="101"/>
      <c r="D108" s="101"/>
      <c r="E108" s="101"/>
      <c r="F108" s="101"/>
      <c r="G108" s="46"/>
      <c r="H108" s="63"/>
      <c r="I108" s="103"/>
      <c r="J108" s="103"/>
      <c r="K108" s="103"/>
      <c r="L108" s="103"/>
      <c r="M108" s="103" t="n">
        <f aca="false">SUM(I108:L108)</f>
        <v>0</v>
      </c>
      <c r="N108" s="103"/>
      <c r="O108" s="103"/>
      <c r="P108" s="103"/>
      <c r="Q108" s="104"/>
      <c r="R108" s="104"/>
      <c r="S108" s="103"/>
      <c r="T108" s="103"/>
      <c r="U108" s="103"/>
      <c r="V108" s="103"/>
    </row>
    <row r="109" customFormat="false" ht="14.25" hidden="true" customHeight="false" outlineLevel="0" collapsed="false">
      <c r="A109" s="99"/>
      <c r="B109" s="100"/>
      <c r="C109" s="101"/>
      <c r="D109" s="101"/>
      <c r="E109" s="101"/>
      <c r="F109" s="101"/>
      <c r="G109" s="46"/>
      <c r="H109" s="63"/>
      <c r="I109" s="103"/>
      <c r="J109" s="103"/>
      <c r="K109" s="103"/>
      <c r="L109" s="103"/>
      <c r="M109" s="103" t="n">
        <f aca="false">SUM(I109:L109)</f>
        <v>0</v>
      </c>
      <c r="N109" s="103"/>
      <c r="O109" s="103"/>
      <c r="P109" s="103"/>
      <c r="Q109" s="104"/>
      <c r="R109" s="104"/>
      <c r="S109" s="103"/>
      <c r="T109" s="103"/>
      <c r="U109" s="103"/>
      <c r="V109" s="103"/>
    </row>
    <row r="110" customFormat="false" ht="14.25" hidden="true" customHeight="false" outlineLevel="0" collapsed="false">
      <c r="A110" s="99"/>
      <c r="B110" s="100"/>
      <c r="C110" s="101"/>
      <c r="D110" s="101"/>
      <c r="E110" s="101"/>
      <c r="F110" s="101"/>
      <c r="G110" s="46"/>
      <c r="H110" s="63"/>
      <c r="I110" s="103"/>
      <c r="J110" s="103"/>
      <c r="K110" s="103"/>
      <c r="L110" s="103"/>
      <c r="M110" s="103" t="n">
        <f aca="false">SUM(I110:L110)</f>
        <v>0</v>
      </c>
      <c r="N110" s="103"/>
      <c r="O110" s="103"/>
      <c r="P110" s="103"/>
      <c r="Q110" s="104"/>
      <c r="R110" s="104"/>
      <c r="S110" s="103"/>
      <c r="T110" s="103"/>
      <c r="U110" s="103"/>
      <c r="V110" s="103"/>
    </row>
    <row r="111" customFormat="false" ht="14.25" hidden="true" customHeight="false" outlineLevel="0" collapsed="false">
      <c r="A111" s="99"/>
      <c r="B111" s="100"/>
      <c r="C111" s="101"/>
      <c r="D111" s="101"/>
      <c r="E111" s="101"/>
      <c r="F111" s="101"/>
      <c r="G111" s="46"/>
      <c r="H111" s="63"/>
      <c r="I111" s="103"/>
      <c r="J111" s="103"/>
      <c r="K111" s="103"/>
      <c r="L111" s="103"/>
      <c r="M111" s="103" t="n">
        <f aca="false">SUM(I111:L111)</f>
        <v>0</v>
      </c>
      <c r="N111" s="103"/>
      <c r="O111" s="103"/>
      <c r="P111" s="103"/>
      <c r="Q111" s="104"/>
      <c r="R111" s="104"/>
      <c r="S111" s="103"/>
      <c r="T111" s="103"/>
      <c r="U111" s="103"/>
      <c r="V111" s="103"/>
    </row>
    <row r="112" customFormat="false" ht="14.25" hidden="true" customHeight="false" outlineLevel="0" collapsed="false">
      <c r="A112" s="99"/>
      <c r="B112" s="100"/>
      <c r="C112" s="101"/>
      <c r="D112" s="101"/>
      <c r="E112" s="101"/>
      <c r="F112" s="101"/>
      <c r="G112" s="46"/>
      <c r="H112" s="63"/>
      <c r="I112" s="103"/>
      <c r="J112" s="103"/>
      <c r="K112" s="103"/>
      <c r="L112" s="103"/>
      <c r="M112" s="103" t="n">
        <f aca="false">SUM(I112:L112)</f>
        <v>0</v>
      </c>
      <c r="N112" s="103"/>
      <c r="O112" s="103"/>
      <c r="P112" s="103"/>
      <c r="Q112" s="104"/>
      <c r="R112" s="104"/>
      <c r="S112" s="103"/>
      <c r="T112" s="103"/>
      <c r="U112" s="103"/>
      <c r="V112" s="103"/>
    </row>
    <row r="113" customFormat="false" ht="14.25" hidden="true" customHeight="false" outlineLevel="0" collapsed="false">
      <c r="A113" s="99"/>
      <c r="B113" s="100"/>
      <c r="C113" s="101"/>
      <c r="D113" s="101"/>
      <c r="E113" s="101"/>
      <c r="F113" s="101"/>
      <c r="G113" s="46"/>
      <c r="H113" s="63"/>
      <c r="I113" s="103"/>
      <c r="J113" s="103"/>
      <c r="K113" s="103"/>
      <c r="L113" s="103"/>
      <c r="M113" s="103" t="n">
        <f aca="false">SUM(I113:L113)</f>
        <v>0</v>
      </c>
      <c r="N113" s="103"/>
      <c r="O113" s="103"/>
      <c r="P113" s="103"/>
      <c r="Q113" s="104"/>
      <c r="R113" s="104"/>
      <c r="S113" s="103"/>
      <c r="T113" s="103"/>
      <c r="U113" s="103"/>
      <c r="V113" s="103"/>
    </row>
    <row r="114" customFormat="false" ht="14.25" hidden="true" customHeight="false" outlineLevel="0" collapsed="false">
      <c r="A114" s="99"/>
      <c r="B114" s="100"/>
      <c r="C114" s="101"/>
      <c r="D114" s="101"/>
      <c r="E114" s="101"/>
      <c r="F114" s="101"/>
      <c r="G114" s="46"/>
      <c r="H114" s="63"/>
      <c r="I114" s="103"/>
      <c r="J114" s="103"/>
      <c r="K114" s="103"/>
      <c r="L114" s="103"/>
      <c r="M114" s="103" t="n">
        <f aca="false">SUM(I114:L114)</f>
        <v>0</v>
      </c>
      <c r="N114" s="103"/>
      <c r="O114" s="103"/>
      <c r="P114" s="103"/>
      <c r="Q114" s="104"/>
      <c r="R114" s="104"/>
      <c r="S114" s="103"/>
      <c r="T114" s="103"/>
      <c r="U114" s="103"/>
      <c r="V114" s="103"/>
    </row>
    <row r="115" customFormat="false" ht="14.25" hidden="true" customHeight="false" outlineLevel="0" collapsed="false">
      <c r="A115" s="99"/>
      <c r="B115" s="106"/>
      <c r="C115" s="101"/>
      <c r="D115" s="101"/>
      <c r="E115" s="101"/>
      <c r="F115" s="101"/>
      <c r="G115" s="46"/>
      <c r="H115" s="46"/>
      <c r="I115" s="107"/>
      <c r="J115" s="107"/>
      <c r="K115" s="107"/>
      <c r="L115" s="107"/>
      <c r="M115" s="103" t="n">
        <f aca="false">SUM(I115:L115)</f>
        <v>0</v>
      </c>
      <c r="N115" s="107"/>
      <c r="O115" s="107"/>
      <c r="P115" s="107"/>
      <c r="Q115" s="108"/>
      <c r="R115" s="108"/>
      <c r="S115" s="107"/>
      <c r="T115" s="107"/>
      <c r="U115" s="107"/>
      <c r="V115" s="107"/>
    </row>
    <row r="116" customFormat="false" ht="14.25" hidden="true" customHeight="false" outlineLevel="0" collapsed="false">
      <c r="A116" s="99"/>
      <c r="B116" s="106"/>
      <c r="C116" s="101"/>
      <c r="D116" s="101"/>
      <c r="E116" s="101"/>
      <c r="F116" s="101"/>
      <c r="G116" s="46"/>
      <c r="H116" s="46"/>
      <c r="I116" s="107"/>
      <c r="J116" s="107"/>
      <c r="K116" s="107"/>
      <c r="L116" s="107"/>
      <c r="M116" s="103" t="n">
        <f aca="false">SUM(I116:L116)</f>
        <v>0</v>
      </c>
      <c r="N116" s="107"/>
      <c r="O116" s="107"/>
      <c r="P116" s="107"/>
      <c r="Q116" s="108"/>
      <c r="R116" s="108"/>
      <c r="S116" s="107"/>
      <c r="T116" s="107"/>
      <c r="U116" s="107"/>
      <c r="V116" s="107"/>
    </row>
    <row r="117" customFormat="false" ht="14.25" hidden="true" customHeight="false" outlineLevel="0" collapsed="false">
      <c r="A117" s="99"/>
      <c r="B117" s="106"/>
      <c r="C117" s="101"/>
      <c r="D117" s="101"/>
      <c r="E117" s="101"/>
      <c r="F117" s="101"/>
      <c r="G117" s="46"/>
      <c r="H117" s="46"/>
      <c r="I117" s="107"/>
      <c r="J117" s="107"/>
      <c r="K117" s="107"/>
      <c r="L117" s="107"/>
      <c r="M117" s="103" t="n">
        <f aca="false">SUM(I117:L117)</f>
        <v>0</v>
      </c>
      <c r="N117" s="107"/>
      <c r="O117" s="107"/>
      <c r="P117" s="107"/>
      <c r="Q117" s="108"/>
      <c r="R117" s="108"/>
      <c r="S117" s="107"/>
      <c r="T117" s="107"/>
      <c r="U117" s="107"/>
      <c r="V117" s="107"/>
    </row>
    <row r="118" customFormat="false" ht="14.25" hidden="true" customHeight="false" outlineLevel="0" collapsed="false">
      <c r="A118" s="99"/>
      <c r="B118" s="106"/>
      <c r="C118" s="101"/>
      <c r="D118" s="101"/>
      <c r="E118" s="101"/>
      <c r="F118" s="101"/>
      <c r="G118" s="46"/>
      <c r="H118" s="46"/>
      <c r="I118" s="107"/>
      <c r="J118" s="107"/>
      <c r="K118" s="107"/>
      <c r="L118" s="107"/>
      <c r="M118" s="103" t="n">
        <f aca="false">SUM(I118:L118)</f>
        <v>0</v>
      </c>
      <c r="N118" s="107"/>
      <c r="O118" s="107"/>
      <c r="P118" s="107"/>
      <c r="Q118" s="108"/>
      <c r="R118" s="108"/>
      <c r="S118" s="107"/>
      <c r="T118" s="107"/>
      <c r="U118" s="107"/>
      <c r="V118" s="107"/>
    </row>
    <row r="119" customFormat="false" ht="14.25" hidden="true" customHeight="false" outlineLevel="0" collapsed="false">
      <c r="A119" s="99"/>
      <c r="B119" s="106"/>
      <c r="C119" s="101"/>
      <c r="D119" s="101"/>
      <c r="E119" s="101"/>
      <c r="F119" s="101"/>
      <c r="G119" s="46"/>
      <c r="H119" s="46"/>
      <c r="I119" s="107"/>
      <c r="J119" s="107"/>
      <c r="K119" s="107"/>
      <c r="L119" s="107"/>
      <c r="M119" s="103" t="n">
        <f aca="false">SUM(I119:L119)</f>
        <v>0</v>
      </c>
      <c r="N119" s="107"/>
      <c r="O119" s="107"/>
      <c r="P119" s="107"/>
      <c r="Q119" s="108"/>
      <c r="R119" s="108"/>
      <c r="S119" s="107"/>
      <c r="T119" s="107"/>
      <c r="U119" s="107"/>
      <c r="V119" s="107"/>
    </row>
    <row r="120" customFormat="false" ht="14.25" hidden="true" customHeight="false" outlineLevel="0" collapsed="false">
      <c r="A120" s="99"/>
      <c r="B120" s="106"/>
      <c r="C120" s="101"/>
      <c r="D120" s="101"/>
      <c r="E120" s="101"/>
      <c r="F120" s="101"/>
      <c r="G120" s="46"/>
      <c r="H120" s="46"/>
      <c r="I120" s="107"/>
      <c r="J120" s="107"/>
      <c r="K120" s="107"/>
      <c r="L120" s="107"/>
      <c r="M120" s="103" t="n">
        <f aca="false">SUM(I120:L120)</f>
        <v>0</v>
      </c>
      <c r="N120" s="107"/>
      <c r="O120" s="107"/>
      <c r="P120" s="107"/>
      <c r="Q120" s="108"/>
      <c r="R120" s="108"/>
      <c r="S120" s="107"/>
      <c r="T120" s="107"/>
      <c r="U120" s="107"/>
      <c r="V120" s="107"/>
    </row>
    <row r="121" customFormat="false" ht="14.25" hidden="true" customHeight="false" outlineLevel="0" collapsed="false">
      <c r="A121" s="99"/>
      <c r="B121" s="106"/>
      <c r="C121" s="101"/>
      <c r="D121" s="101"/>
      <c r="E121" s="101"/>
      <c r="F121" s="101"/>
      <c r="G121" s="46"/>
      <c r="H121" s="46"/>
      <c r="I121" s="107"/>
      <c r="J121" s="107"/>
      <c r="K121" s="107"/>
      <c r="L121" s="107"/>
      <c r="M121" s="103" t="n">
        <f aca="false">SUM(I121:L121)</f>
        <v>0</v>
      </c>
      <c r="N121" s="107"/>
      <c r="O121" s="107"/>
      <c r="P121" s="107"/>
      <c r="Q121" s="108"/>
      <c r="R121" s="108"/>
      <c r="S121" s="107"/>
      <c r="T121" s="107"/>
      <c r="U121" s="107"/>
      <c r="V121" s="107"/>
    </row>
    <row r="122" customFormat="false" ht="14.25" hidden="true" customHeight="false" outlineLevel="0" collapsed="false">
      <c r="A122" s="99"/>
      <c r="B122" s="106"/>
      <c r="C122" s="101"/>
      <c r="D122" s="101"/>
      <c r="E122" s="101"/>
      <c r="F122" s="101"/>
      <c r="G122" s="46"/>
      <c r="H122" s="46"/>
      <c r="I122" s="107"/>
      <c r="J122" s="107"/>
      <c r="K122" s="107"/>
      <c r="L122" s="107"/>
      <c r="M122" s="103" t="n">
        <f aca="false">SUM(I122:L122)</f>
        <v>0</v>
      </c>
      <c r="N122" s="107"/>
      <c r="O122" s="107"/>
      <c r="P122" s="107"/>
      <c r="Q122" s="108"/>
      <c r="R122" s="108"/>
      <c r="S122" s="107"/>
      <c r="T122" s="107"/>
      <c r="U122" s="107"/>
      <c r="V122" s="107"/>
    </row>
    <row r="123" customFormat="false" ht="14.25" hidden="true" customHeight="false" outlineLevel="0" collapsed="false">
      <c r="A123" s="99"/>
      <c r="B123" s="106"/>
      <c r="C123" s="101"/>
      <c r="D123" s="101"/>
      <c r="E123" s="101"/>
      <c r="F123" s="101"/>
      <c r="G123" s="46"/>
      <c r="H123" s="46"/>
      <c r="I123" s="107"/>
      <c r="J123" s="107"/>
      <c r="K123" s="107"/>
      <c r="L123" s="107"/>
      <c r="M123" s="103" t="n">
        <f aca="false">SUM(I123:L123)</f>
        <v>0</v>
      </c>
      <c r="N123" s="107"/>
      <c r="O123" s="107"/>
      <c r="P123" s="107"/>
      <c r="Q123" s="108"/>
      <c r="R123" s="108"/>
      <c r="S123" s="107"/>
      <c r="T123" s="107"/>
      <c r="U123" s="107"/>
      <c r="V123" s="107"/>
    </row>
    <row r="124" customFormat="false" ht="14.25" hidden="true" customHeight="false" outlineLevel="0" collapsed="false">
      <c r="A124" s="99"/>
      <c r="B124" s="106"/>
      <c r="C124" s="101"/>
      <c r="D124" s="101"/>
      <c r="E124" s="101"/>
      <c r="F124" s="101"/>
      <c r="G124" s="46"/>
      <c r="H124" s="46"/>
      <c r="I124" s="107"/>
      <c r="J124" s="107"/>
      <c r="K124" s="107"/>
      <c r="L124" s="107"/>
      <c r="M124" s="103" t="n">
        <f aca="false">SUM(I124:L124)</f>
        <v>0</v>
      </c>
      <c r="N124" s="107"/>
      <c r="O124" s="107"/>
      <c r="P124" s="107"/>
      <c r="Q124" s="108"/>
      <c r="R124" s="108"/>
      <c r="S124" s="107"/>
      <c r="T124" s="107"/>
      <c r="U124" s="107"/>
      <c r="V124" s="107"/>
    </row>
    <row r="125" customFormat="false" ht="14.25" hidden="true" customHeight="false" outlineLevel="0" collapsed="false">
      <c r="A125" s="99"/>
      <c r="B125" s="106"/>
      <c r="C125" s="101"/>
      <c r="D125" s="101"/>
      <c r="E125" s="101"/>
      <c r="F125" s="101"/>
      <c r="G125" s="46"/>
      <c r="H125" s="46"/>
      <c r="I125" s="107"/>
      <c r="J125" s="107"/>
      <c r="K125" s="107"/>
      <c r="L125" s="107"/>
      <c r="M125" s="103" t="n">
        <f aca="false">SUM(I125:L125)</f>
        <v>0</v>
      </c>
      <c r="N125" s="107"/>
      <c r="O125" s="107"/>
      <c r="P125" s="107"/>
      <c r="Q125" s="108"/>
      <c r="R125" s="108"/>
      <c r="S125" s="107"/>
      <c r="T125" s="107"/>
      <c r="U125" s="107"/>
      <c r="V125" s="107"/>
    </row>
    <row r="126" customFormat="false" ht="14.25" hidden="true" customHeight="false" outlineLevel="0" collapsed="false">
      <c r="A126" s="99"/>
      <c r="B126" s="106"/>
      <c r="C126" s="101"/>
      <c r="D126" s="101"/>
      <c r="E126" s="101"/>
      <c r="F126" s="101"/>
      <c r="G126" s="46"/>
      <c r="H126" s="46"/>
      <c r="I126" s="107"/>
      <c r="J126" s="107"/>
      <c r="K126" s="107"/>
      <c r="L126" s="107"/>
      <c r="M126" s="103" t="n">
        <f aca="false">SUM(I126:L126)</f>
        <v>0</v>
      </c>
      <c r="N126" s="107"/>
      <c r="O126" s="107"/>
      <c r="P126" s="107"/>
      <c r="Q126" s="108"/>
      <c r="R126" s="108"/>
      <c r="S126" s="107"/>
      <c r="T126" s="107"/>
      <c r="U126" s="107"/>
      <c r="V126" s="107"/>
    </row>
    <row r="127" customFormat="false" ht="14.25" hidden="true" customHeight="false" outlineLevel="0" collapsed="false">
      <c r="A127" s="99"/>
      <c r="B127" s="106"/>
      <c r="C127" s="101"/>
      <c r="D127" s="101"/>
      <c r="E127" s="101"/>
      <c r="F127" s="101"/>
      <c r="G127" s="46"/>
      <c r="H127" s="46"/>
      <c r="I127" s="107"/>
      <c r="J127" s="107"/>
      <c r="K127" s="107"/>
      <c r="L127" s="107"/>
      <c r="M127" s="103" t="n">
        <f aca="false">SUM(I127:L127)</f>
        <v>0</v>
      </c>
      <c r="N127" s="107"/>
      <c r="O127" s="107"/>
      <c r="P127" s="107"/>
      <c r="Q127" s="108"/>
      <c r="R127" s="108"/>
      <c r="S127" s="107"/>
      <c r="T127" s="107"/>
      <c r="U127" s="107"/>
      <c r="V127" s="107"/>
    </row>
    <row r="128" customFormat="false" ht="14.25" hidden="true" customHeight="false" outlineLevel="0" collapsed="false">
      <c r="A128" s="99"/>
      <c r="B128" s="106"/>
      <c r="C128" s="101"/>
      <c r="D128" s="101"/>
      <c r="E128" s="101"/>
      <c r="F128" s="101"/>
      <c r="G128" s="46"/>
      <c r="H128" s="46"/>
      <c r="I128" s="107"/>
      <c r="J128" s="107"/>
      <c r="K128" s="107"/>
      <c r="L128" s="107"/>
      <c r="M128" s="103" t="n">
        <f aca="false">SUM(I128:L128)</f>
        <v>0</v>
      </c>
      <c r="N128" s="107"/>
      <c r="O128" s="107"/>
      <c r="P128" s="107"/>
      <c r="Q128" s="108"/>
      <c r="R128" s="108"/>
      <c r="S128" s="107"/>
      <c r="T128" s="107"/>
      <c r="U128" s="107"/>
      <c r="V128" s="107"/>
    </row>
    <row r="129" customFormat="false" ht="14.25" hidden="true" customHeight="false" outlineLevel="0" collapsed="false">
      <c r="A129" s="99"/>
      <c r="B129" s="106"/>
      <c r="C129" s="101"/>
      <c r="D129" s="101"/>
      <c r="E129" s="101"/>
      <c r="F129" s="101"/>
      <c r="G129" s="46"/>
      <c r="H129" s="46"/>
      <c r="I129" s="107"/>
      <c r="J129" s="107"/>
      <c r="K129" s="107"/>
      <c r="L129" s="107"/>
      <c r="M129" s="103" t="n">
        <f aca="false">SUM(I129:L129)</f>
        <v>0</v>
      </c>
      <c r="N129" s="107"/>
      <c r="O129" s="107"/>
      <c r="P129" s="107"/>
      <c r="Q129" s="108"/>
      <c r="R129" s="108"/>
      <c r="S129" s="107"/>
      <c r="T129" s="107"/>
      <c r="U129" s="107"/>
      <c r="V129" s="107"/>
    </row>
    <row r="130" customFormat="false" ht="14.25" hidden="true" customHeight="false" outlineLevel="0" collapsed="false">
      <c r="A130" s="99"/>
      <c r="B130" s="109"/>
      <c r="C130" s="110"/>
      <c r="D130" s="110"/>
      <c r="E130" s="46"/>
      <c r="F130" s="110"/>
      <c r="G130" s="111"/>
      <c r="H130" s="110"/>
      <c r="I130" s="112"/>
      <c r="J130" s="112"/>
      <c r="K130" s="112"/>
      <c r="L130" s="112"/>
      <c r="M130" s="103" t="n">
        <f aca="false">SUM(I130:L130)</f>
        <v>0</v>
      </c>
      <c r="N130" s="110"/>
      <c r="O130" s="110"/>
      <c r="P130" s="110"/>
      <c r="Q130" s="110"/>
      <c r="R130" s="110"/>
      <c r="S130" s="110"/>
      <c r="T130" s="110"/>
      <c r="U130" s="110"/>
      <c r="V130" s="110"/>
    </row>
    <row r="131" customFormat="false" ht="14.25" hidden="true" customHeight="false" outlineLevel="0" collapsed="false">
      <c r="A131" s="99"/>
      <c r="B131" s="109"/>
      <c r="C131" s="113"/>
      <c r="D131" s="110"/>
      <c r="E131" s="46"/>
      <c r="F131" s="110"/>
      <c r="G131" s="111"/>
      <c r="H131" s="110"/>
      <c r="I131" s="112"/>
      <c r="J131" s="112"/>
      <c r="K131" s="112"/>
      <c r="L131" s="112"/>
      <c r="M131" s="103" t="n">
        <f aca="false">SUM(I131:L131)</f>
        <v>0</v>
      </c>
      <c r="N131" s="110"/>
      <c r="O131" s="110"/>
      <c r="P131" s="110"/>
      <c r="Q131" s="113"/>
      <c r="R131" s="113"/>
      <c r="S131" s="110"/>
      <c r="T131" s="110"/>
      <c r="U131" s="110"/>
      <c r="V131" s="110"/>
    </row>
    <row r="132" customFormat="false" ht="14.25" hidden="true" customHeight="false" outlineLevel="0" collapsed="false">
      <c r="A132" s="99"/>
      <c r="B132" s="109"/>
      <c r="C132" s="113"/>
      <c r="D132" s="110"/>
      <c r="E132" s="46"/>
      <c r="F132" s="110"/>
      <c r="G132" s="111"/>
      <c r="H132" s="110"/>
      <c r="I132" s="112"/>
      <c r="J132" s="112"/>
      <c r="K132" s="112"/>
      <c r="L132" s="112"/>
      <c r="M132" s="103" t="n">
        <f aca="false">SUM(I132:L132)</f>
        <v>0</v>
      </c>
      <c r="N132" s="110"/>
      <c r="O132" s="110"/>
      <c r="P132" s="110"/>
      <c r="Q132" s="113"/>
      <c r="R132" s="113"/>
      <c r="S132" s="110"/>
      <c r="T132" s="110"/>
      <c r="U132" s="110"/>
      <c r="V132" s="110"/>
    </row>
    <row r="133" customFormat="false" ht="14.25" hidden="true" customHeight="false" outlineLevel="0" collapsed="false">
      <c r="A133" s="99"/>
      <c r="B133" s="109"/>
      <c r="C133" s="113"/>
      <c r="D133" s="110"/>
      <c r="E133" s="46"/>
      <c r="F133" s="110"/>
      <c r="G133" s="111"/>
      <c r="H133" s="110"/>
      <c r="I133" s="112"/>
      <c r="J133" s="112"/>
      <c r="K133" s="112"/>
      <c r="L133" s="112"/>
      <c r="M133" s="103" t="n">
        <f aca="false">SUM(I133:L133)</f>
        <v>0</v>
      </c>
      <c r="N133" s="110"/>
      <c r="O133" s="110"/>
      <c r="P133" s="110"/>
      <c r="Q133" s="113"/>
      <c r="R133" s="113"/>
      <c r="S133" s="110"/>
      <c r="T133" s="110"/>
      <c r="U133" s="110"/>
      <c r="V133" s="110"/>
    </row>
    <row r="134" customFormat="false" ht="14.25" hidden="true" customHeight="false" outlineLevel="0" collapsed="false">
      <c r="A134" s="99"/>
      <c r="B134" s="109"/>
      <c r="C134" s="113"/>
      <c r="D134" s="110"/>
      <c r="E134" s="46"/>
      <c r="F134" s="110"/>
      <c r="G134" s="111"/>
      <c r="H134" s="110"/>
      <c r="I134" s="112"/>
      <c r="J134" s="112"/>
      <c r="K134" s="112"/>
      <c r="L134" s="112"/>
      <c r="M134" s="103" t="n">
        <f aca="false">SUM(I134:L134)</f>
        <v>0</v>
      </c>
      <c r="N134" s="110"/>
      <c r="O134" s="110"/>
      <c r="P134" s="110"/>
      <c r="Q134" s="113"/>
      <c r="R134" s="113"/>
      <c r="S134" s="110"/>
      <c r="T134" s="110"/>
      <c r="U134" s="110"/>
      <c r="V134" s="110"/>
    </row>
    <row r="135" customFormat="false" ht="14.25" hidden="true" customHeight="false" outlineLevel="0" collapsed="false">
      <c r="A135" s="99"/>
      <c r="B135" s="109"/>
      <c r="C135" s="113"/>
      <c r="D135" s="110"/>
      <c r="E135" s="46"/>
      <c r="F135" s="110"/>
      <c r="G135" s="111"/>
      <c r="H135" s="110"/>
      <c r="I135" s="112"/>
      <c r="J135" s="112"/>
      <c r="K135" s="112"/>
      <c r="L135" s="112"/>
      <c r="M135" s="103" t="n">
        <f aca="false">SUM(I135:L135)</f>
        <v>0</v>
      </c>
      <c r="N135" s="110"/>
      <c r="O135" s="110"/>
      <c r="P135" s="110"/>
      <c r="Q135" s="113"/>
      <c r="R135" s="113"/>
      <c r="S135" s="110"/>
      <c r="T135" s="110"/>
      <c r="U135" s="110"/>
      <c r="V135" s="110"/>
    </row>
    <row r="136" customFormat="false" ht="14.25" hidden="true" customHeight="false" outlineLevel="0" collapsed="false">
      <c r="A136" s="99"/>
      <c r="B136" s="109"/>
      <c r="C136" s="113"/>
      <c r="D136" s="110"/>
      <c r="E136" s="46"/>
      <c r="F136" s="110"/>
      <c r="G136" s="111"/>
      <c r="H136" s="110"/>
      <c r="I136" s="112"/>
      <c r="J136" s="112"/>
      <c r="K136" s="112"/>
      <c r="L136" s="112"/>
      <c r="M136" s="103" t="n">
        <f aca="false">SUM(I136:L136)</f>
        <v>0</v>
      </c>
      <c r="N136" s="110"/>
      <c r="O136" s="110"/>
      <c r="P136" s="110"/>
      <c r="Q136" s="113"/>
      <c r="R136" s="113"/>
      <c r="S136" s="110"/>
      <c r="T136" s="110"/>
      <c r="U136" s="110"/>
      <c r="V136" s="110"/>
    </row>
    <row r="137" customFormat="false" ht="14.25" hidden="true" customHeight="false" outlineLevel="0" collapsed="false">
      <c r="A137" s="99"/>
      <c r="B137" s="109"/>
      <c r="C137" s="113"/>
      <c r="D137" s="110"/>
      <c r="E137" s="46"/>
      <c r="F137" s="110"/>
      <c r="G137" s="111"/>
      <c r="H137" s="110"/>
      <c r="I137" s="112"/>
      <c r="J137" s="112"/>
      <c r="K137" s="112"/>
      <c r="L137" s="112"/>
      <c r="M137" s="103" t="n">
        <f aca="false">SUM(I137:L137)</f>
        <v>0</v>
      </c>
      <c r="N137" s="110"/>
      <c r="O137" s="110"/>
      <c r="P137" s="110"/>
      <c r="Q137" s="113"/>
      <c r="R137" s="113"/>
      <c r="S137" s="110"/>
      <c r="T137" s="110"/>
      <c r="U137" s="110"/>
      <c r="V137" s="110"/>
    </row>
    <row r="138" customFormat="false" ht="14.25" hidden="true" customHeight="false" outlineLevel="0" collapsed="false">
      <c r="A138" s="99"/>
      <c r="B138" s="109"/>
      <c r="C138" s="113"/>
      <c r="D138" s="110"/>
      <c r="E138" s="46"/>
      <c r="F138" s="110"/>
      <c r="G138" s="111"/>
      <c r="H138" s="110"/>
      <c r="I138" s="112"/>
      <c r="J138" s="112"/>
      <c r="K138" s="112"/>
      <c r="L138" s="112"/>
      <c r="M138" s="103" t="n">
        <f aca="false">SUM(I138:L138)</f>
        <v>0</v>
      </c>
      <c r="N138" s="110"/>
      <c r="O138" s="110"/>
      <c r="P138" s="110"/>
      <c r="Q138" s="113"/>
      <c r="R138" s="113"/>
      <c r="S138" s="110"/>
      <c r="T138" s="110"/>
      <c r="U138" s="110"/>
      <c r="V138" s="110"/>
    </row>
    <row r="139" customFormat="false" ht="14.25" hidden="true" customHeight="false" outlineLevel="0" collapsed="false">
      <c r="A139" s="99"/>
      <c r="B139" s="109"/>
      <c r="C139" s="113"/>
      <c r="D139" s="110"/>
      <c r="E139" s="46"/>
      <c r="F139" s="110"/>
      <c r="G139" s="111"/>
      <c r="H139" s="110"/>
      <c r="I139" s="112"/>
      <c r="J139" s="112"/>
      <c r="K139" s="112"/>
      <c r="L139" s="112"/>
      <c r="M139" s="103" t="n">
        <f aca="false">SUM(I139:L139)</f>
        <v>0</v>
      </c>
      <c r="N139" s="110"/>
      <c r="O139" s="110"/>
      <c r="P139" s="110"/>
      <c r="Q139" s="113"/>
      <c r="R139" s="113"/>
      <c r="S139" s="110"/>
      <c r="T139" s="110"/>
      <c r="U139" s="110"/>
      <c r="V139" s="110"/>
    </row>
    <row r="140" customFormat="false" ht="14.25" hidden="true" customHeight="false" outlineLevel="0" collapsed="false">
      <c r="A140" s="99"/>
      <c r="B140" s="109"/>
      <c r="C140" s="113"/>
      <c r="D140" s="110"/>
      <c r="E140" s="46"/>
      <c r="F140" s="110"/>
      <c r="G140" s="111"/>
      <c r="H140" s="110"/>
      <c r="I140" s="112"/>
      <c r="J140" s="112"/>
      <c r="K140" s="112"/>
      <c r="L140" s="112"/>
      <c r="M140" s="103" t="n">
        <f aca="false">SUM(I140:L140)</f>
        <v>0</v>
      </c>
      <c r="N140" s="110"/>
      <c r="O140" s="110"/>
      <c r="P140" s="110"/>
      <c r="Q140" s="113"/>
      <c r="R140" s="113"/>
      <c r="S140" s="110"/>
      <c r="T140" s="110"/>
      <c r="U140" s="110"/>
      <c r="V140" s="110"/>
    </row>
    <row r="141" customFormat="false" ht="14.25" hidden="true" customHeight="false" outlineLevel="0" collapsed="false">
      <c r="A141" s="99"/>
      <c r="B141" s="109"/>
      <c r="C141" s="113"/>
      <c r="D141" s="110"/>
      <c r="E141" s="46"/>
      <c r="F141" s="110"/>
      <c r="G141" s="111"/>
      <c r="H141" s="110"/>
      <c r="I141" s="112"/>
      <c r="J141" s="112"/>
      <c r="K141" s="112"/>
      <c r="L141" s="112"/>
      <c r="M141" s="103" t="n">
        <f aca="false">SUM(I141:L141)</f>
        <v>0</v>
      </c>
      <c r="N141" s="110"/>
      <c r="O141" s="110"/>
      <c r="P141" s="110"/>
      <c r="Q141" s="113"/>
      <c r="R141" s="113"/>
      <c r="S141" s="110"/>
      <c r="T141" s="110"/>
      <c r="U141" s="110"/>
      <c r="V141" s="110"/>
    </row>
    <row r="142" customFormat="false" ht="14.25" hidden="true" customHeight="false" outlineLevel="0" collapsed="false">
      <c r="A142" s="99"/>
      <c r="B142" s="109"/>
      <c r="C142" s="113"/>
      <c r="D142" s="110"/>
      <c r="E142" s="46"/>
      <c r="F142" s="110"/>
      <c r="G142" s="111"/>
      <c r="H142" s="110"/>
      <c r="I142" s="112"/>
      <c r="J142" s="112"/>
      <c r="K142" s="112"/>
      <c r="L142" s="112"/>
      <c r="M142" s="103" t="n">
        <f aca="false">SUM(I142:L142)</f>
        <v>0</v>
      </c>
      <c r="N142" s="110"/>
      <c r="O142" s="110"/>
      <c r="P142" s="110"/>
      <c r="Q142" s="113"/>
      <c r="R142" s="113"/>
      <c r="S142" s="110"/>
      <c r="T142" s="110"/>
      <c r="U142" s="110"/>
      <c r="V142" s="110"/>
    </row>
    <row r="143" customFormat="false" ht="14.25" hidden="true" customHeight="false" outlineLevel="0" collapsed="false">
      <c r="A143" s="99"/>
      <c r="B143" s="109"/>
      <c r="C143" s="113"/>
      <c r="D143" s="110"/>
      <c r="E143" s="46"/>
      <c r="F143" s="110"/>
      <c r="G143" s="111"/>
      <c r="H143" s="110"/>
      <c r="I143" s="112"/>
      <c r="J143" s="112"/>
      <c r="K143" s="112"/>
      <c r="L143" s="112"/>
      <c r="M143" s="103" t="n">
        <f aca="false">SUM(I143:L143)</f>
        <v>0</v>
      </c>
      <c r="N143" s="110"/>
      <c r="O143" s="110"/>
      <c r="P143" s="110"/>
      <c r="Q143" s="113"/>
      <c r="R143" s="113"/>
      <c r="S143" s="110"/>
      <c r="T143" s="110"/>
      <c r="U143" s="110"/>
      <c r="V143" s="110"/>
    </row>
    <row r="144" customFormat="false" ht="14.25" hidden="true" customHeight="false" outlineLevel="0" collapsed="false">
      <c r="A144" s="99"/>
      <c r="B144" s="109"/>
      <c r="C144" s="113"/>
      <c r="D144" s="110"/>
      <c r="E144" s="46"/>
      <c r="F144" s="110"/>
      <c r="G144" s="111"/>
      <c r="H144" s="110"/>
      <c r="I144" s="112"/>
      <c r="J144" s="112"/>
      <c r="K144" s="112"/>
      <c r="L144" s="112"/>
      <c r="M144" s="103" t="n">
        <f aca="false">SUM(I144:L144)</f>
        <v>0</v>
      </c>
      <c r="N144" s="110"/>
      <c r="O144" s="110"/>
      <c r="P144" s="110"/>
      <c r="Q144" s="113"/>
      <c r="R144" s="113"/>
      <c r="S144" s="110"/>
      <c r="T144" s="110"/>
      <c r="U144" s="110"/>
      <c r="V144" s="110"/>
    </row>
    <row r="145" customFormat="false" ht="14.25" hidden="true" customHeight="false" outlineLevel="0" collapsed="false">
      <c r="A145" s="99"/>
      <c r="B145" s="109"/>
      <c r="C145" s="113"/>
      <c r="D145" s="110"/>
      <c r="E145" s="46"/>
      <c r="F145" s="110"/>
      <c r="G145" s="111"/>
      <c r="H145" s="110"/>
      <c r="I145" s="112"/>
      <c r="J145" s="112"/>
      <c r="K145" s="112"/>
      <c r="L145" s="112"/>
      <c r="M145" s="103" t="n">
        <f aca="false">SUM(I145:L145)</f>
        <v>0</v>
      </c>
      <c r="N145" s="110"/>
      <c r="O145" s="110"/>
      <c r="P145" s="110"/>
      <c r="Q145" s="113"/>
      <c r="R145" s="113"/>
      <c r="S145" s="110"/>
      <c r="T145" s="110"/>
      <c r="U145" s="110"/>
      <c r="V145" s="110"/>
    </row>
    <row r="146" customFormat="false" ht="14.25" hidden="true" customHeight="false" outlineLevel="0" collapsed="false">
      <c r="A146" s="99"/>
      <c r="B146" s="109"/>
      <c r="C146" s="113"/>
      <c r="D146" s="110"/>
      <c r="E146" s="46"/>
      <c r="F146" s="110"/>
      <c r="G146" s="111"/>
      <c r="H146" s="110"/>
      <c r="I146" s="112"/>
      <c r="J146" s="112"/>
      <c r="K146" s="112"/>
      <c r="L146" s="112"/>
      <c r="M146" s="103" t="n">
        <f aca="false">SUM(I146:L146)</f>
        <v>0</v>
      </c>
      <c r="N146" s="110"/>
      <c r="O146" s="110"/>
      <c r="P146" s="110"/>
      <c r="Q146" s="113"/>
      <c r="R146" s="113"/>
      <c r="S146" s="110"/>
      <c r="T146" s="110"/>
      <c r="U146" s="110"/>
      <c r="V146" s="110"/>
    </row>
    <row r="147" customFormat="false" ht="14.25" hidden="true" customHeight="false" outlineLevel="0" collapsed="false">
      <c r="A147" s="99"/>
      <c r="B147" s="109"/>
      <c r="C147" s="113"/>
      <c r="D147" s="110"/>
      <c r="E147" s="46"/>
      <c r="F147" s="110"/>
      <c r="G147" s="111"/>
      <c r="H147" s="110"/>
      <c r="I147" s="112"/>
      <c r="J147" s="112"/>
      <c r="K147" s="112"/>
      <c r="L147" s="112"/>
      <c r="M147" s="103" t="n">
        <f aca="false">SUM(I147:L147)</f>
        <v>0</v>
      </c>
      <c r="N147" s="110"/>
      <c r="O147" s="110"/>
      <c r="P147" s="110"/>
      <c r="Q147" s="113"/>
      <c r="R147" s="113"/>
      <c r="S147" s="110"/>
      <c r="T147" s="110"/>
      <c r="U147" s="110"/>
      <c r="V147" s="110"/>
    </row>
    <row r="148" customFormat="false" ht="14.25" hidden="true" customHeight="false" outlineLevel="0" collapsed="false">
      <c r="A148" s="99"/>
      <c r="B148" s="109"/>
      <c r="C148" s="113"/>
      <c r="D148" s="110"/>
      <c r="E148" s="46"/>
      <c r="F148" s="110"/>
      <c r="G148" s="111"/>
      <c r="H148" s="110"/>
      <c r="I148" s="112"/>
      <c r="J148" s="112"/>
      <c r="K148" s="112"/>
      <c r="L148" s="112"/>
      <c r="M148" s="103" t="n">
        <f aca="false">SUM(I148:L148)</f>
        <v>0</v>
      </c>
      <c r="N148" s="110"/>
      <c r="O148" s="110"/>
      <c r="P148" s="110"/>
      <c r="Q148" s="113"/>
      <c r="R148" s="113"/>
      <c r="S148" s="110"/>
      <c r="T148" s="110"/>
      <c r="U148" s="110"/>
      <c r="V148" s="110"/>
    </row>
    <row r="149" customFormat="false" ht="14.25" hidden="true" customHeight="false" outlineLevel="0" collapsed="false">
      <c r="A149" s="99"/>
      <c r="B149" s="109"/>
      <c r="C149" s="113"/>
      <c r="D149" s="110"/>
      <c r="E149" s="46"/>
      <c r="F149" s="110"/>
      <c r="G149" s="111"/>
      <c r="H149" s="110"/>
      <c r="I149" s="112"/>
      <c r="J149" s="112"/>
      <c r="K149" s="112"/>
      <c r="L149" s="112"/>
      <c r="M149" s="103" t="n">
        <f aca="false">SUM(I149:L149)</f>
        <v>0</v>
      </c>
      <c r="N149" s="110"/>
      <c r="O149" s="110"/>
      <c r="P149" s="110"/>
      <c r="Q149" s="113"/>
      <c r="R149" s="113"/>
      <c r="S149" s="110"/>
      <c r="T149" s="110"/>
      <c r="U149" s="110"/>
      <c r="V149" s="110"/>
    </row>
    <row r="150" customFormat="false" ht="14.25" hidden="true" customHeight="false" outlineLevel="0" collapsed="false">
      <c r="A150" s="99"/>
      <c r="B150" s="109"/>
      <c r="C150" s="113"/>
      <c r="D150" s="110"/>
      <c r="E150" s="46"/>
      <c r="F150" s="110"/>
      <c r="G150" s="111"/>
      <c r="H150" s="110"/>
      <c r="I150" s="112"/>
      <c r="J150" s="112"/>
      <c r="K150" s="112"/>
      <c r="L150" s="112"/>
      <c r="M150" s="103" t="n">
        <f aca="false">SUM(I150:L150)</f>
        <v>0</v>
      </c>
      <c r="N150" s="110"/>
      <c r="O150" s="110"/>
      <c r="P150" s="110"/>
      <c r="Q150" s="113"/>
      <c r="R150" s="113"/>
      <c r="S150" s="110"/>
      <c r="T150" s="110"/>
      <c r="U150" s="110"/>
      <c r="V150" s="110"/>
    </row>
    <row r="151" customFormat="false" ht="14.25" hidden="true" customHeight="false" outlineLevel="0" collapsed="false">
      <c r="A151" s="99"/>
      <c r="B151" s="109"/>
      <c r="C151" s="113"/>
      <c r="D151" s="110"/>
      <c r="E151" s="46"/>
      <c r="F151" s="110"/>
      <c r="G151" s="111"/>
      <c r="H151" s="110"/>
      <c r="I151" s="112"/>
      <c r="J151" s="112"/>
      <c r="K151" s="112"/>
      <c r="L151" s="112"/>
      <c r="M151" s="103" t="n">
        <f aca="false">SUM(I151:L151)</f>
        <v>0</v>
      </c>
      <c r="N151" s="110"/>
      <c r="O151" s="110"/>
      <c r="P151" s="110"/>
      <c r="Q151" s="113"/>
      <c r="R151" s="113"/>
      <c r="S151" s="110"/>
      <c r="T151" s="110"/>
      <c r="U151" s="110"/>
      <c r="V151" s="110"/>
    </row>
    <row r="152" customFormat="false" ht="14.25" hidden="true" customHeight="false" outlineLevel="0" collapsed="false">
      <c r="A152" s="99"/>
      <c r="B152" s="109"/>
      <c r="C152" s="113"/>
      <c r="D152" s="110"/>
      <c r="E152" s="46"/>
      <c r="F152" s="110"/>
      <c r="G152" s="111"/>
      <c r="H152" s="110"/>
      <c r="I152" s="112"/>
      <c r="J152" s="112"/>
      <c r="K152" s="112"/>
      <c r="L152" s="112"/>
      <c r="M152" s="103" t="n">
        <f aca="false">SUM(I152:L152)</f>
        <v>0</v>
      </c>
      <c r="N152" s="110"/>
      <c r="O152" s="110"/>
      <c r="P152" s="110"/>
      <c r="Q152" s="113"/>
      <c r="R152" s="113"/>
      <c r="S152" s="110"/>
      <c r="T152" s="110"/>
      <c r="U152" s="110"/>
      <c r="V152" s="110"/>
    </row>
    <row r="153" customFormat="false" ht="14.25" hidden="true" customHeight="false" outlineLevel="0" collapsed="false">
      <c r="A153" s="99"/>
      <c r="B153" s="109"/>
      <c r="C153" s="113"/>
      <c r="D153" s="110"/>
      <c r="E153" s="46"/>
      <c r="F153" s="110"/>
      <c r="G153" s="111"/>
      <c r="H153" s="110"/>
      <c r="I153" s="112"/>
      <c r="J153" s="112"/>
      <c r="K153" s="112"/>
      <c r="L153" s="112"/>
      <c r="M153" s="103" t="n">
        <f aca="false">SUM(I153:L153)</f>
        <v>0</v>
      </c>
      <c r="N153" s="110"/>
      <c r="O153" s="110"/>
      <c r="P153" s="110"/>
      <c r="Q153" s="113"/>
      <c r="R153" s="113"/>
      <c r="S153" s="110"/>
      <c r="T153" s="110"/>
      <c r="U153" s="110"/>
      <c r="V153" s="110"/>
    </row>
    <row r="154" customFormat="false" ht="14.25" hidden="true" customHeight="false" outlineLevel="0" collapsed="false">
      <c r="A154" s="99"/>
      <c r="B154" s="109"/>
      <c r="C154" s="113"/>
      <c r="D154" s="110"/>
      <c r="E154" s="46"/>
      <c r="F154" s="110"/>
      <c r="G154" s="111"/>
      <c r="H154" s="110"/>
      <c r="I154" s="112"/>
      <c r="J154" s="112"/>
      <c r="K154" s="112"/>
      <c r="L154" s="112"/>
      <c r="M154" s="103" t="n">
        <f aca="false">SUM(I154:L154)</f>
        <v>0</v>
      </c>
      <c r="N154" s="110"/>
      <c r="O154" s="110"/>
      <c r="P154" s="110"/>
      <c r="Q154" s="113"/>
      <c r="R154" s="113"/>
      <c r="S154" s="110"/>
      <c r="T154" s="110"/>
      <c r="U154" s="110"/>
      <c r="V154" s="110"/>
    </row>
    <row r="155" s="120" customFormat="true" ht="14.25" hidden="false" customHeight="false" outlineLevel="0" collapsed="false">
      <c r="A155" s="114"/>
      <c r="B155" s="114"/>
      <c r="C155" s="115" t="s">
        <v>202</v>
      </c>
      <c r="D155" s="116"/>
      <c r="E155" s="116"/>
      <c r="F155" s="116"/>
      <c r="G155" s="116" t="s">
        <v>203</v>
      </c>
      <c r="H155" s="115" t="n">
        <f aca="false">SUMIF($C55:$C154,"BLOC",H55:H154) / COUNTIF($C55:$C154,"ITINERAIRE")</f>
        <v>30</v>
      </c>
      <c r="I155" s="115" t="n">
        <f aca="false">SUMIF($C55:$C154,"BLOC",I55:I154) / COUNTIF($C55:$C154,"ITINERAIRE")</f>
        <v>73</v>
      </c>
      <c r="J155" s="115" t="n">
        <f aca="false">SUMIF($C55:$C154,"BLOC",J55:J154) / COUNTIF($C55:$C154,"ITINERAIRE")</f>
        <v>125</v>
      </c>
      <c r="K155" s="115" t="n">
        <f aca="false">SUMIF($C55:$C154,"BLOC",K55:K154) / COUNTIF($C55:$C154,"ITINERAIRE")</f>
        <v>30</v>
      </c>
      <c r="L155" s="115" t="n">
        <f aca="false">SUMIF($C55:$C154,"BLOC",L55:L154) / COUNTIF($C55:$C154,"ITINERAIRE")</f>
        <v>78</v>
      </c>
      <c r="M155" s="63" t="n">
        <f aca="false">SUM(I155:L155)</f>
        <v>306</v>
      </c>
      <c r="N155" s="117"/>
      <c r="O155" s="117"/>
      <c r="P155" s="117"/>
      <c r="Q155" s="118"/>
      <c r="R155" s="118"/>
      <c r="S155" s="117"/>
      <c r="T155" s="117"/>
      <c r="U155" s="117"/>
      <c r="V155" s="117"/>
    </row>
    <row r="156" customFormat="false" ht="14.25" hidden="false" customHeight="false" outlineLevel="0" collapsed="false">
      <c r="G156" s="52"/>
    </row>
    <row r="157" customFormat="false" ht="14.25" hidden="false" customHeight="false" outlineLevel="0" collapsed="false">
      <c r="G157" s="52"/>
    </row>
    <row r="159" customFormat="false" ht="18.55" hidden="false" customHeight="false" outlineLevel="0" collapsed="false">
      <c r="A159" s="65" t="s">
        <v>204</v>
      </c>
      <c r="B159" s="65"/>
      <c r="C159" s="66"/>
      <c r="D159" s="66"/>
      <c r="E159" s="142"/>
      <c r="F159" s="66"/>
      <c r="H159" s="67" t="s">
        <v>124</v>
      </c>
      <c r="I159" s="68" t="s">
        <v>125</v>
      </c>
      <c r="J159" s="68" t="s">
        <v>126</v>
      </c>
      <c r="K159" s="68" t="s">
        <v>127</v>
      </c>
      <c r="L159" s="69" t="s">
        <v>128</v>
      </c>
      <c r="M159" s="70" t="s">
        <v>129</v>
      </c>
    </row>
    <row r="161" customFormat="false" ht="16.5" hidden="false" customHeight="true" outlineLevel="0" collapsed="false">
      <c r="A161" s="71" t="s">
        <v>130</v>
      </c>
      <c r="B161" s="71" t="s">
        <v>131</v>
      </c>
      <c r="C161" s="72" t="s">
        <v>132</v>
      </c>
      <c r="D161" s="72"/>
      <c r="E161" s="72"/>
      <c r="F161" s="72"/>
      <c r="G161" s="73" t="s">
        <v>133</v>
      </c>
      <c r="H161" s="71" t="s">
        <v>134</v>
      </c>
      <c r="I161" s="74" t="s">
        <v>135</v>
      </c>
      <c r="J161" s="74"/>
      <c r="K161" s="74"/>
      <c r="L161" s="74"/>
      <c r="M161" s="74"/>
      <c r="N161" s="74" t="s">
        <v>136</v>
      </c>
      <c r="O161" s="74"/>
      <c r="P161" s="74"/>
      <c r="Q161" s="74"/>
      <c r="R161" s="74"/>
      <c r="S161" s="74"/>
      <c r="T161" s="74"/>
      <c r="U161" s="74"/>
      <c r="V161" s="74"/>
    </row>
    <row r="162" customFormat="false" ht="13.5" hidden="false" customHeight="true" outlineLevel="0" collapsed="false">
      <c r="A162" s="71"/>
      <c r="B162" s="71"/>
      <c r="C162" s="72"/>
      <c r="D162" s="72"/>
      <c r="E162" s="72"/>
      <c r="F162" s="72"/>
      <c r="G162" s="73"/>
      <c r="H162" s="71"/>
      <c r="I162" s="74"/>
      <c r="J162" s="74"/>
      <c r="K162" s="74"/>
      <c r="L162" s="74"/>
      <c r="M162" s="74"/>
      <c r="N162" s="74" t="s">
        <v>138</v>
      </c>
      <c r="O162" s="74"/>
      <c r="P162" s="74"/>
      <c r="Q162" s="74"/>
      <c r="R162" s="74"/>
      <c r="S162" s="74"/>
      <c r="T162" s="75" t="s">
        <v>139</v>
      </c>
      <c r="U162" s="75"/>
      <c r="V162" s="75"/>
    </row>
    <row r="163" customFormat="false" ht="16.5" hidden="false" customHeight="true" outlineLevel="0" collapsed="false">
      <c r="A163" s="71"/>
      <c r="B163" s="71"/>
      <c r="C163" s="72"/>
      <c r="D163" s="72"/>
      <c r="E163" s="72"/>
      <c r="F163" s="72"/>
      <c r="G163" s="73"/>
      <c r="H163" s="71"/>
      <c r="I163" s="73" t="s">
        <v>140</v>
      </c>
      <c r="J163" s="73" t="s">
        <v>141</v>
      </c>
      <c r="K163" s="71" t="s">
        <v>142</v>
      </c>
      <c r="L163" s="73" t="s">
        <v>143</v>
      </c>
      <c r="M163" s="71" t="s">
        <v>144</v>
      </c>
      <c r="N163" s="73" t="s">
        <v>145</v>
      </c>
      <c r="O163" s="73"/>
      <c r="P163" s="73"/>
      <c r="Q163" s="71" t="s">
        <v>146</v>
      </c>
      <c r="R163" s="71" t="s">
        <v>147</v>
      </c>
      <c r="S163" s="71" t="s">
        <v>148</v>
      </c>
      <c r="T163" s="71" t="s">
        <v>149</v>
      </c>
      <c r="U163" s="71" t="s">
        <v>150</v>
      </c>
      <c r="V163" s="71" t="s">
        <v>147</v>
      </c>
    </row>
    <row r="164" customFormat="false" ht="14.25" hidden="false" customHeight="true" outlineLevel="0" collapsed="false">
      <c r="A164" s="71"/>
      <c r="B164" s="71"/>
      <c r="C164" s="73" t="s">
        <v>151</v>
      </c>
      <c r="D164" s="71" t="s">
        <v>152</v>
      </c>
      <c r="E164" s="71" t="s">
        <v>406</v>
      </c>
      <c r="F164" s="71" t="s">
        <v>407</v>
      </c>
      <c r="G164" s="73"/>
      <c r="H164" s="71"/>
      <c r="I164" s="73"/>
      <c r="J164" s="73"/>
      <c r="K164" s="71"/>
      <c r="L164" s="73"/>
      <c r="M164" s="71"/>
      <c r="N164" s="76" t="s">
        <v>153</v>
      </c>
      <c r="O164" s="73" t="s">
        <v>154</v>
      </c>
      <c r="P164" s="71" t="s">
        <v>155</v>
      </c>
      <c r="Q164" s="71"/>
      <c r="R164" s="71"/>
      <c r="S164" s="71"/>
      <c r="T164" s="71"/>
      <c r="U164" s="71"/>
      <c r="V164" s="71"/>
    </row>
    <row r="165" customFormat="false" ht="27" hidden="false" customHeight="true" outlineLevel="0" collapsed="false">
      <c r="A165" s="71"/>
      <c r="B165" s="71"/>
      <c r="C165" s="73"/>
      <c r="D165" s="71"/>
      <c r="E165" s="71"/>
      <c r="F165" s="71"/>
      <c r="G165" s="73"/>
      <c r="H165" s="71"/>
      <c r="I165" s="73"/>
      <c r="J165" s="73"/>
      <c r="K165" s="71"/>
      <c r="L165" s="73"/>
      <c r="M165" s="71"/>
      <c r="N165" s="76"/>
      <c r="O165" s="76"/>
      <c r="P165" s="76"/>
      <c r="Q165" s="71"/>
      <c r="R165" s="71"/>
      <c r="S165" s="71"/>
      <c r="T165" s="71"/>
      <c r="U165" s="71"/>
      <c r="V165" s="71"/>
    </row>
    <row r="166" customFormat="false" ht="13.5" hidden="false" customHeight="true" outlineLevel="0" collapsed="false">
      <c r="A166" s="77" t="s">
        <v>205</v>
      </c>
      <c r="B166" s="78" t="s">
        <v>610</v>
      </c>
      <c r="C166" s="79" t="s">
        <v>158</v>
      </c>
      <c r="D166" s="79"/>
      <c r="E166" s="79"/>
      <c r="F166" s="174"/>
      <c r="G166" s="80" t="s">
        <v>159</v>
      </c>
      <c r="H166" s="80"/>
      <c r="I166" s="81"/>
      <c r="J166" s="81"/>
      <c r="K166" s="81"/>
      <c r="L166" s="81"/>
      <c r="M166" s="81" t="n">
        <f aca="false">SUM(I166:L166)</f>
        <v>0</v>
      </c>
      <c r="N166" s="81"/>
      <c r="O166" s="81"/>
      <c r="P166" s="81"/>
      <c r="Q166" s="82"/>
      <c r="R166" s="82"/>
      <c r="S166" s="81"/>
      <c r="T166" s="81"/>
      <c r="U166" s="81"/>
      <c r="V166" s="81"/>
    </row>
    <row r="167" customFormat="false" ht="14.25" hidden="false" customHeight="false" outlineLevel="0" collapsed="false">
      <c r="A167" s="175" t="s">
        <v>205</v>
      </c>
      <c r="B167" s="176" t="s">
        <v>611</v>
      </c>
      <c r="C167" s="177" t="s">
        <v>161</v>
      </c>
      <c r="D167" s="177"/>
      <c r="E167" s="177"/>
      <c r="F167" s="178"/>
      <c r="G167" s="179" t="s">
        <v>409</v>
      </c>
      <c r="H167" s="179" t="n">
        <f aca="false">SUMIF($C168:$C173,"UE",H168:H173)</f>
        <v>18</v>
      </c>
      <c r="I167" s="180" t="n">
        <f aca="false">SUMIF($C168:$C173,"UE",I168:I173)</f>
        <v>66</v>
      </c>
      <c r="J167" s="180" t="n">
        <f aca="false">SUMIF($C168:$C173,"UE",J168:J173)</f>
        <v>48</v>
      </c>
      <c r="K167" s="180" t="n">
        <f aca="false">SUMIF($C168:$C173,"UE",K168:K173)</f>
        <v>0</v>
      </c>
      <c r="L167" s="180" t="n">
        <f aca="false">SUMIF($C168:$C173,"UE",L168:L173)</f>
        <v>42</v>
      </c>
      <c r="M167" s="180" t="n">
        <f aca="false">SUM(I167:L167)</f>
        <v>156</v>
      </c>
      <c r="N167" s="180"/>
      <c r="O167" s="180"/>
      <c r="P167" s="180"/>
      <c r="Q167" s="181"/>
      <c r="R167" s="181"/>
      <c r="S167" s="180" t="n">
        <v>10</v>
      </c>
      <c r="T167" s="180"/>
      <c r="U167" s="180"/>
      <c r="V167" s="180"/>
    </row>
    <row r="168" customFormat="false" ht="14.25" hidden="false" customHeight="false" outlineLevel="0" collapsed="false">
      <c r="A168" s="182" t="s">
        <v>205</v>
      </c>
      <c r="B168" s="183" t="s">
        <v>612</v>
      </c>
      <c r="C168" s="184" t="s">
        <v>164</v>
      </c>
      <c r="D168" s="184" t="s">
        <v>31</v>
      </c>
      <c r="E168" s="185" t="s">
        <v>411</v>
      </c>
      <c r="F168" s="184" t="s">
        <v>31</v>
      </c>
      <c r="G168" s="186" t="s">
        <v>209</v>
      </c>
      <c r="H168" s="187" t="n">
        <v>9</v>
      </c>
      <c r="I168" s="188" t="n">
        <v>24</v>
      </c>
      <c r="J168" s="188" t="n">
        <v>24</v>
      </c>
      <c r="K168" s="188" t="s">
        <v>32</v>
      </c>
      <c r="L168" s="188" t="n">
        <v>24</v>
      </c>
      <c r="M168" s="188" t="n">
        <f aca="false">SUM(I168:L168)</f>
        <v>72</v>
      </c>
      <c r="N168" s="188"/>
      <c r="O168" s="188"/>
      <c r="P168" s="188"/>
      <c r="Q168" s="189"/>
      <c r="R168" s="189"/>
      <c r="S168" s="188" t="n">
        <v>8</v>
      </c>
      <c r="T168" s="188"/>
      <c r="U168" s="188"/>
      <c r="V168" s="188"/>
    </row>
    <row r="169" customFormat="false" ht="14.25" hidden="false" customHeight="false" outlineLevel="0" collapsed="false">
      <c r="A169" s="99" t="s">
        <v>205</v>
      </c>
      <c r="B169" s="100" t="s">
        <v>210</v>
      </c>
      <c r="C169" s="101" t="s">
        <v>167</v>
      </c>
      <c r="D169" s="101" t="s">
        <v>31</v>
      </c>
      <c r="E169" s="160" t="s">
        <v>411</v>
      </c>
      <c r="F169" s="101" t="s">
        <v>31</v>
      </c>
      <c r="G169" s="102" t="s">
        <v>209</v>
      </c>
      <c r="H169" s="162"/>
      <c r="I169" s="103" t="n">
        <v>24</v>
      </c>
      <c r="J169" s="103" t="n">
        <v>24</v>
      </c>
      <c r="K169" s="103" t="s">
        <v>32</v>
      </c>
      <c r="L169" s="103" t="n">
        <v>24</v>
      </c>
      <c r="M169" s="103" t="n">
        <f aca="false">SUM(I169:L169)</f>
        <v>72</v>
      </c>
      <c r="N169" s="103" t="s">
        <v>168</v>
      </c>
      <c r="O169" s="103" t="s">
        <v>32</v>
      </c>
      <c r="P169" s="103" t="s">
        <v>32</v>
      </c>
      <c r="Q169" s="104" t="s">
        <v>32</v>
      </c>
      <c r="R169" s="104" t="s">
        <v>32</v>
      </c>
      <c r="S169" s="103" t="s">
        <v>32</v>
      </c>
      <c r="T169" s="103" t="s">
        <v>169</v>
      </c>
      <c r="U169" s="103" t="s">
        <v>170</v>
      </c>
      <c r="V169" s="103" t="s">
        <v>171</v>
      </c>
    </row>
    <row r="170" customFormat="false" ht="14.25" hidden="false" customHeight="false" outlineLevel="0" collapsed="false">
      <c r="A170" s="182" t="s">
        <v>205</v>
      </c>
      <c r="B170" s="183" t="s">
        <v>613</v>
      </c>
      <c r="C170" s="184" t="s">
        <v>164</v>
      </c>
      <c r="D170" s="184" t="s">
        <v>31</v>
      </c>
      <c r="E170" s="185" t="s">
        <v>411</v>
      </c>
      <c r="F170" s="184" t="s">
        <v>31</v>
      </c>
      <c r="G170" s="186" t="s">
        <v>213</v>
      </c>
      <c r="H170" s="187" t="n">
        <v>6</v>
      </c>
      <c r="I170" s="188" t="n">
        <v>24</v>
      </c>
      <c r="J170" s="188" t="n">
        <v>24</v>
      </c>
      <c r="K170" s="188" t="s">
        <v>32</v>
      </c>
      <c r="L170" s="188" t="s">
        <v>32</v>
      </c>
      <c r="M170" s="188" t="n">
        <f aca="false">SUM(I170:L170)</f>
        <v>48</v>
      </c>
      <c r="N170" s="188"/>
      <c r="O170" s="188"/>
      <c r="P170" s="188"/>
      <c r="Q170" s="189"/>
      <c r="R170" s="189"/>
      <c r="S170" s="188" t="n">
        <v>8</v>
      </c>
      <c r="T170" s="188"/>
      <c r="U170" s="188"/>
      <c r="V170" s="188"/>
    </row>
    <row r="171" customFormat="false" ht="14.25" hidden="false" customHeight="false" outlineLevel="0" collapsed="false">
      <c r="A171" s="99" t="s">
        <v>205</v>
      </c>
      <c r="B171" s="100" t="s">
        <v>214</v>
      </c>
      <c r="C171" s="101" t="s">
        <v>167</v>
      </c>
      <c r="D171" s="101" t="s">
        <v>31</v>
      </c>
      <c r="E171" s="160" t="s">
        <v>411</v>
      </c>
      <c r="F171" s="101" t="s">
        <v>31</v>
      </c>
      <c r="G171" s="102" t="s">
        <v>213</v>
      </c>
      <c r="H171" s="162"/>
      <c r="I171" s="103" t="n">
        <v>24</v>
      </c>
      <c r="J171" s="103" t="n">
        <v>24</v>
      </c>
      <c r="K171" s="103" t="s">
        <v>32</v>
      </c>
      <c r="L171" s="103" t="s">
        <v>32</v>
      </c>
      <c r="M171" s="103" t="n">
        <f aca="false">SUM(I171:L171)</f>
        <v>48</v>
      </c>
      <c r="N171" s="103" t="s">
        <v>168</v>
      </c>
      <c r="O171" s="103" t="s">
        <v>32</v>
      </c>
      <c r="P171" s="103" t="s">
        <v>32</v>
      </c>
      <c r="Q171" s="104" t="s">
        <v>32</v>
      </c>
      <c r="R171" s="104" t="s">
        <v>32</v>
      </c>
      <c r="S171" s="103" t="s">
        <v>32</v>
      </c>
      <c r="T171" s="103" t="s">
        <v>169</v>
      </c>
      <c r="U171" s="103" t="s">
        <v>170</v>
      </c>
      <c r="V171" s="103" t="s">
        <v>171</v>
      </c>
    </row>
    <row r="172" customFormat="false" ht="14.25" hidden="false" customHeight="false" outlineLevel="0" collapsed="false">
      <c r="A172" s="182" t="s">
        <v>205</v>
      </c>
      <c r="B172" s="183" t="s">
        <v>614</v>
      </c>
      <c r="C172" s="184" t="s">
        <v>164</v>
      </c>
      <c r="D172" s="184" t="s">
        <v>26</v>
      </c>
      <c r="E172" s="185" t="s">
        <v>545</v>
      </c>
      <c r="F172" s="184" t="s">
        <v>31</v>
      </c>
      <c r="G172" s="186" t="s">
        <v>222</v>
      </c>
      <c r="H172" s="187" t="n">
        <v>3</v>
      </c>
      <c r="I172" s="188" t="n">
        <v>18</v>
      </c>
      <c r="J172" s="188" t="s">
        <v>32</v>
      </c>
      <c r="K172" s="188" t="s">
        <v>32</v>
      </c>
      <c r="L172" s="188" t="n">
        <v>18</v>
      </c>
      <c r="M172" s="188" t="n">
        <f aca="false">SUM(I172:L172)</f>
        <v>36</v>
      </c>
      <c r="N172" s="188"/>
      <c r="O172" s="188"/>
      <c r="P172" s="188"/>
      <c r="Q172" s="189"/>
      <c r="R172" s="189"/>
      <c r="S172" s="188" t="n">
        <v>8</v>
      </c>
      <c r="T172" s="188"/>
      <c r="U172" s="188"/>
      <c r="V172" s="188"/>
    </row>
    <row r="173" customFormat="false" ht="14.25" hidden="false" customHeight="false" outlineLevel="0" collapsed="false">
      <c r="A173" s="99" t="s">
        <v>205</v>
      </c>
      <c r="B173" s="100" t="s">
        <v>223</v>
      </c>
      <c r="C173" s="101" t="s">
        <v>167</v>
      </c>
      <c r="D173" s="101" t="s">
        <v>26</v>
      </c>
      <c r="E173" s="160" t="s">
        <v>545</v>
      </c>
      <c r="F173" s="101" t="s">
        <v>31</v>
      </c>
      <c r="G173" s="102" t="s">
        <v>222</v>
      </c>
      <c r="H173" s="162"/>
      <c r="I173" s="103" t="n">
        <v>18</v>
      </c>
      <c r="J173" s="103" t="s">
        <v>32</v>
      </c>
      <c r="K173" s="103" t="s">
        <v>32</v>
      </c>
      <c r="L173" s="103" t="n">
        <v>18</v>
      </c>
      <c r="M173" s="103" t="n">
        <f aca="false">SUM(I173:L173)</f>
        <v>36</v>
      </c>
      <c r="N173" s="103" t="s">
        <v>168</v>
      </c>
      <c r="O173" s="103" t="s">
        <v>32</v>
      </c>
      <c r="P173" s="103" t="s">
        <v>32</v>
      </c>
      <c r="Q173" s="104" t="s">
        <v>32</v>
      </c>
      <c r="R173" s="104" t="s">
        <v>32</v>
      </c>
      <c r="S173" s="103" t="s">
        <v>32</v>
      </c>
      <c r="T173" s="103" t="s">
        <v>169</v>
      </c>
      <c r="U173" s="103" t="s">
        <v>170</v>
      </c>
      <c r="V173" s="103" t="s">
        <v>171</v>
      </c>
    </row>
    <row r="174" customFormat="false" ht="14.25" hidden="false" customHeight="false" outlineLevel="0" collapsed="false">
      <c r="A174" s="182" t="s">
        <v>205</v>
      </c>
      <c r="B174" s="183" t="s">
        <v>615</v>
      </c>
      <c r="C174" s="184" t="s">
        <v>164</v>
      </c>
      <c r="D174" s="184" t="s">
        <v>26</v>
      </c>
      <c r="E174" s="185" t="s">
        <v>545</v>
      </c>
      <c r="F174" s="184" t="s">
        <v>31</v>
      </c>
      <c r="G174" s="186" t="s">
        <v>217</v>
      </c>
      <c r="H174" s="187" t="n">
        <v>3</v>
      </c>
      <c r="I174" s="188" t="n">
        <v>24</v>
      </c>
      <c r="J174" s="188" t="n">
        <v>36</v>
      </c>
      <c r="K174" s="188" t="s">
        <v>32</v>
      </c>
      <c r="L174" s="188" t="s">
        <v>32</v>
      </c>
      <c r="M174" s="188" t="n">
        <f aca="false">SUM(I174:L174)</f>
        <v>60</v>
      </c>
      <c r="N174" s="188"/>
      <c r="O174" s="188"/>
      <c r="P174" s="188"/>
      <c r="Q174" s="189"/>
      <c r="R174" s="189"/>
      <c r="S174" s="188" t="n">
        <v>8</v>
      </c>
      <c r="T174" s="188"/>
      <c r="U174" s="188"/>
      <c r="V174" s="188"/>
    </row>
    <row r="175" customFormat="false" ht="14.25" hidden="false" customHeight="false" outlineLevel="0" collapsed="false">
      <c r="A175" s="99" t="s">
        <v>205</v>
      </c>
      <c r="B175" s="100" t="s">
        <v>218</v>
      </c>
      <c r="C175" s="101" t="s">
        <v>167</v>
      </c>
      <c r="D175" s="101" t="s">
        <v>26</v>
      </c>
      <c r="E175" s="160" t="s">
        <v>545</v>
      </c>
      <c r="F175" s="101" t="s">
        <v>31</v>
      </c>
      <c r="G175" s="102" t="s">
        <v>217</v>
      </c>
      <c r="H175" s="162"/>
      <c r="I175" s="103" t="n">
        <v>24</v>
      </c>
      <c r="J175" s="103" t="n">
        <v>36</v>
      </c>
      <c r="K175" s="103" t="s">
        <v>32</v>
      </c>
      <c r="L175" s="103" t="s">
        <v>32</v>
      </c>
      <c r="M175" s="103" t="n">
        <f aca="false">SUM(I175:L175)</f>
        <v>60</v>
      </c>
      <c r="N175" s="103" t="s">
        <v>168</v>
      </c>
      <c r="O175" s="103" t="s">
        <v>32</v>
      </c>
      <c r="P175" s="103" t="s">
        <v>32</v>
      </c>
      <c r="Q175" s="104" t="s">
        <v>32</v>
      </c>
      <c r="R175" s="104" t="s">
        <v>32</v>
      </c>
      <c r="S175" s="103" t="s">
        <v>32</v>
      </c>
      <c r="T175" s="103" t="s">
        <v>169</v>
      </c>
      <c r="U175" s="103" t="s">
        <v>170</v>
      </c>
      <c r="V175" s="103" t="s">
        <v>171</v>
      </c>
    </row>
    <row r="176" customFormat="false" ht="14.25" hidden="false" customHeight="true" outlineLevel="0" collapsed="false">
      <c r="A176" s="121"/>
      <c r="B176" s="63"/>
      <c r="C176" s="122"/>
      <c r="D176" s="122"/>
      <c r="E176" s="101"/>
      <c r="F176" s="122"/>
      <c r="G176" s="123"/>
      <c r="H176" s="124"/>
      <c r="I176" s="125"/>
      <c r="J176" s="125"/>
      <c r="K176" s="125"/>
      <c r="L176" s="125"/>
      <c r="M176" s="125" t="n">
        <f aca="false">SUM(I176:L176)</f>
        <v>0</v>
      </c>
      <c r="N176" s="125"/>
      <c r="O176" s="125"/>
      <c r="P176" s="125"/>
      <c r="Q176" s="126"/>
      <c r="R176" s="126"/>
      <c r="S176" s="125"/>
      <c r="T176" s="125"/>
      <c r="U176" s="125"/>
      <c r="V176" s="125"/>
    </row>
    <row r="177" customFormat="false" ht="14.25" hidden="false" customHeight="false" outlineLevel="0" collapsed="false">
      <c r="A177" s="175" t="s">
        <v>205</v>
      </c>
      <c r="B177" s="176" t="s">
        <v>616</v>
      </c>
      <c r="C177" s="177" t="s">
        <v>161</v>
      </c>
      <c r="D177" s="177"/>
      <c r="E177" s="177"/>
      <c r="F177" s="178"/>
      <c r="G177" s="179" t="s">
        <v>584</v>
      </c>
      <c r="H177" s="179" t="n">
        <f aca="false">SUMIF($C178:$C183,"UE",H178:H183)</f>
        <v>12</v>
      </c>
      <c r="I177" s="180" t="n">
        <f aca="false">SUMIF($C178:$C183,"UE",I178:I183)</f>
        <v>36</v>
      </c>
      <c r="J177" s="180" t="n">
        <f aca="false">SUMIF($C178:$C183,"UE",J178:J183)</f>
        <v>81</v>
      </c>
      <c r="K177" s="180" t="n">
        <f aca="false">SUMIF($C178:$C183,"UE",K178:K183)</f>
        <v>0</v>
      </c>
      <c r="L177" s="180" t="n">
        <f aca="false">SUMIF($C178:$C183,"UE",L178:L183)</f>
        <v>0</v>
      </c>
      <c r="M177" s="180" t="n">
        <f aca="false">SUM(I177:L177)</f>
        <v>117</v>
      </c>
      <c r="N177" s="180"/>
      <c r="O177" s="180"/>
      <c r="P177" s="180"/>
      <c r="Q177" s="181"/>
      <c r="R177" s="181"/>
      <c r="S177" s="180" t="s">
        <v>32</v>
      </c>
      <c r="T177" s="180"/>
      <c r="U177" s="180"/>
      <c r="V177" s="180"/>
    </row>
    <row r="178" customFormat="false" ht="14.25" hidden="false" customHeight="false" outlineLevel="0" collapsed="false">
      <c r="A178" s="182" t="s">
        <v>205</v>
      </c>
      <c r="B178" s="183" t="s">
        <v>617</v>
      </c>
      <c r="C178" s="184" t="s">
        <v>164</v>
      </c>
      <c r="D178" s="184" t="s">
        <v>31</v>
      </c>
      <c r="E178" s="185" t="s">
        <v>411</v>
      </c>
      <c r="F178" s="184" t="s">
        <v>31</v>
      </c>
      <c r="G178" s="186" t="s">
        <v>618</v>
      </c>
      <c r="H178" s="187" t="n">
        <v>12</v>
      </c>
      <c r="I178" s="188" t="n">
        <f aca="false">SUM(I179:I185)</f>
        <v>36</v>
      </c>
      <c r="J178" s="188" t="n">
        <f aca="false">SUM(J179:J185)</f>
        <v>81</v>
      </c>
      <c r="K178" s="188" t="n">
        <f aca="false">SUM(K179:K185)</f>
        <v>0</v>
      </c>
      <c r="L178" s="188" t="n">
        <f aca="false">SUM(L179:L185)</f>
        <v>0</v>
      </c>
      <c r="M178" s="188" t="n">
        <f aca="false">SUM(I178:L178)</f>
        <v>117</v>
      </c>
      <c r="N178" s="188"/>
      <c r="O178" s="188"/>
      <c r="P178" s="188"/>
      <c r="Q178" s="189"/>
      <c r="R178" s="189"/>
      <c r="S178" s="188" t="s">
        <v>32</v>
      </c>
      <c r="T178" s="188"/>
      <c r="U178" s="188"/>
      <c r="V178" s="188"/>
    </row>
    <row r="179" s="190" customFormat="true" ht="14.25" hidden="false" customHeight="false" outlineLevel="0" collapsed="false">
      <c r="A179" s="99" t="s">
        <v>205</v>
      </c>
      <c r="B179" s="100" t="s">
        <v>619</v>
      </c>
      <c r="C179" s="101" t="s">
        <v>167</v>
      </c>
      <c r="D179" s="101" t="s">
        <v>31</v>
      </c>
      <c r="E179" s="160" t="s">
        <v>411</v>
      </c>
      <c r="F179" s="101" t="s">
        <v>31</v>
      </c>
      <c r="G179" s="102" t="s">
        <v>590</v>
      </c>
      <c r="H179" s="162" t="s">
        <v>430</v>
      </c>
      <c r="I179" s="163" t="s">
        <v>32</v>
      </c>
      <c r="J179" s="163" t="n">
        <v>18</v>
      </c>
      <c r="K179" s="163" t="s">
        <v>32</v>
      </c>
      <c r="L179" s="163" t="s">
        <v>32</v>
      </c>
      <c r="M179" s="163" t="n">
        <f aca="false">SUM(I179:L179)</f>
        <v>18</v>
      </c>
      <c r="N179" s="125"/>
      <c r="O179" s="125" t="s">
        <v>591</v>
      </c>
      <c r="P179" s="125"/>
      <c r="Q179" s="126" t="s">
        <v>422</v>
      </c>
      <c r="R179" s="126" t="s">
        <v>592</v>
      </c>
      <c r="S179" s="125"/>
      <c r="T179" s="125" t="s">
        <v>261</v>
      </c>
      <c r="U179" s="125" t="s">
        <v>422</v>
      </c>
      <c r="V179" s="125" t="s">
        <v>592</v>
      </c>
    </row>
    <row r="180" s="190" customFormat="true" ht="14.25" hidden="false" customHeight="false" outlineLevel="0" collapsed="false">
      <c r="A180" s="99" t="s">
        <v>205</v>
      </c>
      <c r="B180" s="100" t="s">
        <v>620</v>
      </c>
      <c r="C180" s="101" t="s">
        <v>167</v>
      </c>
      <c r="D180" s="101" t="s">
        <v>31</v>
      </c>
      <c r="E180" s="160" t="s">
        <v>411</v>
      </c>
      <c r="F180" s="101" t="s">
        <v>31</v>
      </c>
      <c r="G180" s="102" t="s">
        <v>594</v>
      </c>
      <c r="H180" s="162"/>
      <c r="I180" s="163" t="s">
        <v>32</v>
      </c>
      <c r="J180" s="163" t="n">
        <v>18</v>
      </c>
      <c r="K180" s="163" t="s">
        <v>32</v>
      </c>
      <c r="L180" s="163" t="s">
        <v>32</v>
      </c>
      <c r="M180" s="163" t="n">
        <f aca="false">SUM(I180:L180)</f>
        <v>18</v>
      </c>
      <c r="N180" s="125"/>
      <c r="O180" s="125" t="s">
        <v>591</v>
      </c>
      <c r="P180" s="125"/>
      <c r="Q180" s="126" t="s">
        <v>422</v>
      </c>
      <c r="R180" s="126" t="s">
        <v>592</v>
      </c>
      <c r="S180" s="125"/>
      <c r="T180" s="125" t="s">
        <v>261</v>
      </c>
      <c r="U180" s="125" t="s">
        <v>422</v>
      </c>
      <c r="V180" s="125" t="s">
        <v>592</v>
      </c>
    </row>
    <row r="181" s="190" customFormat="true" ht="14.25" hidden="false" customHeight="false" outlineLevel="0" collapsed="false">
      <c r="A181" s="99" t="s">
        <v>205</v>
      </c>
      <c r="B181" s="100" t="s">
        <v>621</v>
      </c>
      <c r="C181" s="101" t="s">
        <v>167</v>
      </c>
      <c r="D181" s="101" t="s">
        <v>31</v>
      </c>
      <c r="E181" s="160" t="s">
        <v>411</v>
      </c>
      <c r="F181" s="101" t="s">
        <v>31</v>
      </c>
      <c r="G181" s="102" t="s">
        <v>596</v>
      </c>
      <c r="H181" s="162"/>
      <c r="I181" s="163" t="s">
        <v>32</v>
      </c>
      <c r="J181" s="163" t="n">
        <v>18</v>
      </c>
      <c r="K181" s="163" t="s">
        <v>32</v>
      </c>
      <c r="L181" s="163" t="s">
        <v>32</v>
      </c>
      <c r="M181" s="163" t="n">
        <f aca="false">SUM(I181:L181)</f>
        <v>18</v>
      </c>
      <c r="N181" s="125"/>
      <c r="O181" s="125" t="s">
        <v>591</v>
      </c>
      <c r="P181" s="125"/>
      <c r="Q181" s="126" t="s">
        <v>422</v>
      </c>
      <c r="R181" s="126" t="s">
        <v>597</v>
      </c>
      <c r="S181" s="125"/>
      <c r="T181" s="125" t="s">
        <v>261</v>
      </c>
      <c r="U181" s="125" t="s">
        <v>422</v>
      </c>
      <c r="V181" s="126" t="s">
        <v>597</v>
      </c>
    </row>
    <row r="182" s="190" customFormat="true" ht="14.25" hidden="false" customHeight="false" outlineLevel="0" collapsed="false">
      <c r="A182" s="99" t="s">
        <v>205</v>
      </c>
      <c r="B182" s="100" t="s">
        <v>622</v>
      </c>
      <c r="C182" s="101" t="s">
        <v>167</v>
      </c>
      <c r="D182" s="101" t="s">
        <v>31</v>
      </c>
      <c r="E182" s="160" t="s">
        <v>411</v>
      </c>
      <c r="F182" s="101" t="s">
        <v>31</v>
      </c>
      <c r="G182" s="102" t="s">
        <v>623</v>
      </c>
      <c r="H182" s="162"/>
      <c r="I182" s="163" t="s">
        <v>32</v>
      </c>
      <c r="J182" s="163" t="n">
        <v>18</v>
      </c>
      <c r="K182" s="163" t="s">
        <v>32</v>
      </c>
      <c r="L182" s="163" t="s">
        <v>32</v>
      </c>
      <c r="M182" s="163" t="n">
        <f aca="false">SUM(I182:L182)</f>
        <v>18</v>
      </c>
      <c r="N182" s="125"/>
      <c r="O182" s="125" t="s">
        <v>591</v>
      </c>
      <c r="P182" s="125"/>
      <c r="Q182" s="126" t="s">
        <v>422</v>
      </c>
      <c r="R182" s="126" t="s">
        <v>592</v>
      </c>
      <c r="S182" s="125"/>
      <c r="T182" s="125" t="s">
        <v>261</v>
      </c>
      <c r="U182" s="125" t="s">
        <v>422</v>
      </c>
      <c r="V182" s="125" t="s">
        <v>592</v>
      </c>
    </row>
    <row r="183" s="190" customFormat="true" ht="14.25" hidden="false" customHeight="false" outlineLevel="0" collapsed="false">
      <c r="A183" s="99" t="s">
        <v>205</v>
      </c>
      <c r="B183" s="100" t="s">
        <v>624</v>
      </c>
      <c r="C183" s="101" t="s">
        <v>167</v>
      </c>
      <c r="D183" s="101" t="s">
        <v>31</v>
      </c>
      <c r="E183" s="160" t="s">
        <v>411</v>
      </c>
      <c r="F183" s="101" t="s">
        <v>31</v>
      </c>
      <c r="G183" s="102" t="s">
        <v>625</v>
      </c>
      <c r="H183" s="162" t="s">
        <v>433</v>
      </c>
      <c r="I183" s="163" t="n">
        <v>18</v>
      </c>
      <c r="J183" s="163" t="s">
        <v>32</v>
      </c>
      <c r="K183" s="163" t="s">
        <v>32</v>
      </c>
      <c r="L183" s="163" t="s">
        <v>32</v>
      </c>
      <c r="M183" s="163" t="n">
        <f aca="false">SUM(I183:L183)</f>
        <v>18</v>
      </c>
      <c r="N183" s="125"/>
      <c r="O183" s="125" t="s">
        <v>591</v>
      </c>
      <c r="P183" s="125"/>
      <c r="Q183" s="126" t="s">
        <v>422</v>
      </c>
      <c r="R183" s="126" t="s">
        <v>534</v>
      </c>
      <c r="S183" s="125"/>
      <c r="T183" s="125" t="s">
        <v>261</v>
      </c>
      <c r="U183" s="125" t="s">
        <v>422</v>
      </c>
      <c r="V183" s="125" t="s">
        <v>534</v>
      </c>
    </row>
    <row r="184" s="190" customFormat="true" ht="14.25" hidden="false" customHeight="false" outlineLevel="0" collapsed="false">
      <c r="A184" s="99" t="s">
        <v>205</v>
      </c>
      <c r="B184" s="100" t="s">
        <v>626</v>
      </c>
      <c r="C184" s="101" t="s">
        <v>167</v>
      </c>
      <c r="D184" s="101" t="s">
        <v>31</v>
      </c>
      <c r="E184" s="160" t="s">
        <v>411</v>
      </c>
      <c r="F184" s="101" t="s">
        <v>31</v>
      </c>
      <c r="G184" s="102" t="s">
        <v>627</v>
      </c>
      <c r="H184" s="162"/>
      <c r="I184" s="163" t="n">
        <v>18</v>
      </c>
      <c r="J184" s="163" t="s">
        <v>32</v>
      </c>
      <c r="K184" s="163" t="s">
        <v>32</v>
      </c>
      <c r="L184" s="163" t="s">
        <v>32</v>
      </c>
      <c r="M184" s="163" t="n">
        <f aca="false">SUM(I184:L184)</f>
        <v>18</v>
      </c>
      <c r="N184" s="125"/>
      <c r="O184" s="125" t="s">
        <v>591</v>
      </c>
      <c r="P184" s="125"/>
      <c r="Q184" s="126" t="s">
        <v>422</v>
      </c>
      <c r="R184" s="126" t="s">
        <v>602</v>
      </c>
      <c r="S184" s="125"/>
      <c r="T184" s="125" t="s">
        <v>261</v>
      </c>
      <c r="U184" s="125" t="s">
        <v>422</v>
      </c>
      <c r="V184" s="125" t="s">
        <v>602</v>
      </c>
    </row>
    <row r="185" s="190" customFormat="true" ht="14.25" hidden="false" customHeight="false" outlineLevel="0" collapsed="false">
      <c r="A185" s="99" t="s">
        <v>205</v>
      </c>
      <c r="B185" s="100" t="s">
        <v>628</v>
      </c>
      <c r="C185" s="101" t="s">
        <v>167</v>
      </c>
      <c r="D185" s="101" t="s">
        <v>31</v>
      </c>
      <c r="E185" s="160" t="s">
        <v>411</v>
      </c>
      <c r="F185" s="101" t="s">
        <v>31</v>
      </c>
      <c r="G185" s="102" t="s">
        <v>629</v>
      </c>
      <c r="H185" s="162"/>
      <c r="I185" s="163" t="s">
        <v>32</v>
      </c>
      <c r="J185" s="163" t="n">
        <v>9</v>
      </c>
      <c r="K185" s="163" t="s">
        <v>32</v>
      </c>
      <c r="L185" s="163" t="s">
        <v>32</v>
      </c>
      <c r="M185" s="163" t="n">
        <f aca="false">SUM(I185:L185)</f>
        <v>9</v>
      </c>
      <c r="N185" s="125" t="s">
        <v>261</v>
      </c>
      <c r="O185" s="125"/>
      <c r="P185" s="125"/>
      <c r="Q185" s="126"/>
      <c r="R185" s="126"/>
      <c r="S185" s="125"/>
      <c r="T185" s="125" t="s">
        <v>261</v>
      </c>
      <c r="U185" s="125" t="s">
        <v>422</v>
      </c>
      <c r="V185" s="125" t="s">
        <v>602</v>
      </c>
    </row>
    <row r="186" customFormat="false" ht="14.25" hidden="false" customHeight="true" outlineLevel="0" collapsed="false">
      <c r="A186" s="121"/>
      <c r="B186" s="63"/>
      <c r="C186" s="122"/>
      <c r="D186" s="122"/>
      <c r="E186" s="101"/>
      <c r="F186" s="122"/>
      <c r="G186" s="123"/>
      <c r="H186" s="124"/>
      <c r="I186" s="125"/>
      <c r="J186" s="125"/>
      <c r="K186" s="125"/>
      <c r="L186" s="125"/>
      <c r="M186" s="125" t="n">
        <f aca="false">SUM(I186:L186)</f>
        <v>0</v>
      </c>
      <c r="N186" s="125"/>
      <c r="O186" s="125"/>
      <c r="P186" s="125"/>
      <c r="Q186" s="126"/>
      <c r="R186" s="126"/>
      <c r="S186" s="125"/>
      <c r="T186" s="125"/>
      <c r="U186" s="125"/>
      <c r="V186" s="125"/>
    </row>
    <row r="187" customFormat="false" ht="14.25" hidden="false" customHeight="true" outlineLevel="0" collapsed="false">
      <c r="A187" s="121"/>
      <c r="B187" s="63"/>
      <c r="C187" s="122"/>
      <c r="D187" s="122"/>
      <c r="E187" s="101"/>
      <c r="F187" s="122"/>
      <c r="G187" s="123"/>
      <c r="H187" s="124"/>
      <c r="I187" s="125"/>
      <c r="J187" s="125"/>
      <c r="K187" s="125"/>
      <c r="L187" s="125"/>
      <c r="M187" s="125" t="n">
        <f aca="false">SUM(I187:L187)</f>
        <v>0</v>
      </c>
      <c r="N187" s="125"/>
      <c r="O187" s="125"/>
      <c r="P187" s="125"/>
      <c r="Q187" s="126"/>
      <c r="R187" s="126"/>
      <c r="S187" s="125"/>
      <c r="T187" s="125"/>
      <c r="U187" s="125"/>
      <c r="V187" s="125"/>
    </row>
    <row r="188" customFormat="false" ht="13.5" hidden="false" customHeight="true" outlineLevel="0" collapsed="false">
      <c r="A188" s="77" t="s">
        <v>205</v>
      </c>
      <c r="B188" s="78" t="s">
        <v>630</v>
      </c>
      <c r="C188" s="79" t="s">
        <v>158</v>
      </c>
      <c r="D188" s="79"/>
      <c r="E188" s="79"/>
      <c r="F188" s="174"/>
      <c r="G188" s="80" t="s">
        <v>194</v>
      </c>
      <c r="H188" s="80"/>
      <c r="I188" s="81"/>
      <c r="J188" s="81"/>
      <c r="K188" s="81"/>
      <c r="L188" s="81"/>
      <c r="M188" s="81" t="n">
        <f aca="false">SUM(I188:L188)</f>
        <v>0</v>
      </c>
      <c r="N188" s="81"/>
      <c r="O188" s="81"/>
      <c r="P188" s="81"/>
      <c r="Q188" s="82"/>
      <c r="R188" s="82"/>
      <c r="S188" s="81"/>
      <c r="T188" s="81"/>
      <c r="U188" s="81"/>
      <c r="V188" s="81"/>
    </row>
    <row r="189" customFormat="false" ht="14.25" hidden="false" customHeight="false" outlineLevel="0" collapsed="false">
      <c r="A189" s="175" t="s">
        <v>205</v>
      </c>
      <c r="B189" s="176" t="s">
        <v>611</v>
      </c>
      <c r="C189" s="177" t="s">
        <v>161</v>
      </c>
      <c r="D189" s="177"/>
      <c r="E189" s="177"/>
      <c r="F189" s="178"/>
      <c r="G189" s="179" t="s">
        <v>409</v>
      </c>
      <c r="H189" s="179" t="n">
        <f aca="false">SUMIF($C190:$C195,"UE",H190:H195)</f>
        <v>18</v>
      </c>
      <c r="I189" s="180" t="n">
        <f aca="false">SUMIF($C190:$C195,"UE",I190:I195)</f>
        <v>66</v>
      </c>
      <c r="J189" s="180" t="n">
        <f aca="false">SUMIF($C190:$C195,"UE",J190:J195)</f>
        <v>48</v>
      </c>
      <c r="K189" s="180" t="n">
        <f aca="false">SUMIF($C190:$C195,"UE",K190:K195)</f>
        <v>0</v>
      </c>
      <c r="L189" s="180" t="n">
        <f aca="false">SUMIF($C190:$C195,"UE",L190:L195)</f>
        <v>42</v>
      </c>
      <c r="M189" s="180" t="n">
        <f aca="false">SUM(I189:L189)</f>
        <v>156</v>
      </c>
      <c r="N189" s="180"/>
      <c r="O189" s="180"/>
      <c r="P189" s="180"/>
      <c r="Q189" s="181"/>
      <c r="R189" s="181"/>
      <c r="S189" s="180" t="n">
        <v>10</v>
      </c>
      <c r="T189" s="180"/>
      <c r="U189" s="180"/>
      <c r="V189" s="180"/>
    </row>
    <row r="190" customFormat="false" ht="14.25" hidden="false" customHeight="false" outlineLevel="0" collapsed="false">
      <c r="A190" s="182" t="s">
        <v>205</v>
      </c>
      <c r="B190" s="183" t="s">
        <v>612</v>
      </c>
      <c r="C190" s="184" t="s">
        <v>164</v>
      </c>
      <c r="D190" s="184" t="s">
        <v>31</v>
      </c>
      <c r="E190" s="185" t="s">
        <v>411</v>
      </c>
      <c r="F190" s="184" t="s">
        <v>31</v>
      </c>
      <c r="G190" s="186" t="s">
        <v>209</v>
      </c>
      <c r="H190" s="187" t="n">
        <v>9</v>
      </c>
      <c r="I190" s="188" t="n">
        <v>24</v>
      </c>
      <c r="J190" s="188" t="n">
        <v>24</v>
      </c>
      <c r="K190" s="188" t="s">
        <v>32</v>
      </c>
      <c r="L190" s="188" t="n">
        <v>24</v>
      </c>
      <c r="M190" s="188" t="n">
        <f aca="false">SUM(I190:L190)</f>
        <v>72</v>
      </c>
      <c r="N190" s="188"/>
      <c r="O190" s="188"/>
      <c r="P190" s="188"/>
      <c r="Q190" s="189"/>
      <c r="R190" s="189"/>
      <c r="S190" s="188" t="n">
        <v>8</v>
      </c>
      <c r="T190" s="188"/>
      <c r="U190" s="188"/>
      <c r="V190" s="188"/>
    </row>
    <row r="191" customFormat="false" ht="14.25" hidden="false" customHeight="false" outlineLevel="0" collapsed="false">
      <c r="A191" s="99" t="s">
        <v>205</v>
      </c>
      <c r="B191" s="100" t="s">
        <v>210</v>
      </c>
      <c r="C191" s="101" t="s">
        <v>167</v>
      </c>
      <c r="D191" s="101" t="s">
        <v>31</v>
      </c>
      <c r="E191" s="160" t="s">
        <v>411</v>
      </c>
      <c r="F191" s="101" t="s">
        <v>31</v>
      </c>
      <c r="G191" s="102" t="s">
        <v>209</v>
      </c>
      <c r="H191" s="162"/>
      <c r="I191" s="103" t="n">
        <v>24</v>
      </c>
      <c r="J191" s="103" t="n">
        <v>24</v>
      </c>
      <c r="K191" s="103" t="s">
        <v>32</v>
      </c>
      <c r="L191" s="103" t="n">
        <v>24</v>
      </c>
      <c r="M191" s="103" t="n">
        <f aca="false">SUM(I191:L191)</f>
        <v>72</v>
      </c>
      <c r="N191" s="103" t="s">
        <v>168</v>
      </c>
      <c r="O191" s="103" t="s">
        <v>32</v>
      </c>
      <c r="P191" s="103" t="s">
        <v>32</v>
      </c>
      <c r="Q191" s="104" t="s">
        <v>32</v>
      </c>
      <c r="R191" s="104" t="s">
        <v>32</v>
      </c>
      <c r="S191" s="103" t="s">
        <v>32</v>
      </c>
      <c r="T191" s="103" t="s">
        <v>169</v>
      </c>
      <c r="U191" s="103" t="s">
        <v>170</v>
      </c>
      <c r="V191" s="103" t="s">
        <v>171</v>
      </c>
    </row>
    <row r="192" customFormat="false" ht="14.25" hidden="false" customHeight="false" outlineLevel="0" collapsed="false">
      <c r="A192" s="182" t="s">
        <v>205</v>
      </c>
      <c r="B192" s="183" t="s">
        <v>613</v>
      </c>
      <c r="C192" s="184" t="s">
        <v>164</v>
      </c>
      <c r="D192" s="184" t="s">
        <v>31</v>
      </c>
      <c r="E192" s="185" t="s">
        <v>411</v>
      </c>
      <c r="F192" s="184" t="s">
        <v>31</v>
      </c>
      <c r="G192" s="186" t="s">
        <v>213</v>
      </c>
      <c r="H192" s="187" t="n">
        <v>6</v>
      </c>
      <c r="I192" s="188" t="n">
        <v>24</v>
      </c>
      <c r="J192" s="188" t="n">
        <v>24</v>
      </c>
      <c r="K192" s="188" t="s">
        <v>32</v>
      </c>
      <c r="L192" s="188" t="s">
        <v>32</v>
      </c>
      <c r="M192" s="188" t="n">
        <f aca="false">SUM(I192:L192)</f>
        <v>48</v>
      </c>
      <c r="N192" s="188"/>
      <c r="O192" s="188"/>
      <c r="P192" s="188"/>
      <c r="Q192" s="189"/>
      <c r="R192" s="189"/>
      <c r="S192" s="188" t="n">
        <v>8</v>
      </c>
      <c r="T192" s="188"/>
      <c r="U192" s="188"/>
      <c r="V192" s="188"/>
    </row>
    <row r="193" customFormat="false" ht="14.25" hidden="false" customHeight="false" outlineLevel="0" collapsed="false">
      <c r="A193" s="99" t="s">
        <v>205</v>
      </c>
      <c r="B193" s="100" t="s">
        <v>214</v>
      </c>
      <c r="C193" s="101" t="s">
        <v>167</v>
      </c>
      <c r="D193" s="101" t="s">
        <v>31</v>
      </c>
      <c r="E193" s="160" t="s">
        <v>411</v>
      </c>
      <c r="F193" s="101" t="s">
        <v>31</v>
      </c>
      <c r="G193" s="102" t="s">
        <v>213</v>
      </c>
      <c r="H193" s="162"/>
      <c r="I193" s="103" t="n">
        <v>24</v>
      </c>
      <c r="J193" s="103" t="n">
        <v>24</v>
      </c>
      <c r="K193" s="103" t="s">
        <v>32</v>
      </c>
      <c r="L193" s="103" t="s">
        <v>32</v>
      </c>
      <c r="M193" s="103" t="n">
        <f aca="false">SUM(I193:L193)</f>
        <v>48</v>
      </c>
      <c r="N193" s="103" t="s">
        <v>168</v>
      </c>
      <c r="O193" s="103" t="s">
        <v>32</v>
      </c>
      <c r="P193" s="103" t="s">
        <v>32</v>
      </c>
      <c r="Q193" s="104" t="s">
        <v>32</v>
      </c>
      <c r="R193" s="104" t="s">
        <v>32</v>
      </c>
      <c r="S193" s="103" t="s">
        <v>32</v>
      </c>
      <c r="T193" s="103" t="s">
        <v>169</v>
      </c>
      <c r="U193" s="103" t="s">
        <v>170</v>
      </c>
      <c r="V193" s="103" t="s">
        <v>171</v>
      </c>
    </row>
    <row r="194" customFormat="false" ht="14.25" hidden="false" customHeight="false" outlineLevel="0" collapsed="false">
      <c r="A194" s="182" t="s">
        <v>205</v>
      </c>
      <c r="B194" s="183" t="s">
        <v>631</v>
      </c>
      <c r="C194" s="184" t="s">
        <v>164</v>
      </c>
      <c r="D194" s="184" t="s">
        <v>31</v>
      </c>
      <c r="E194" s="185" t="s">
        <v>411</v>
      </c>
      <c r="F194" s="184" t="s">
        <v>31</v>
      </c>
      <c r="G194" s="186" t="s">
        <v>234</v>
      </c>
      <c r="H194" s="187" t="n">
        <v>3</v>
      </c>
      <c r="I194" s="188" t="n">
        <v>18</v>
      </c>
      <c r="J194" s="188" t="s">
        <v>32</v>
      </c>
      <c r="K194" s="188" t="s">
        <v>32</v>
      </c>
      <c r="L194" s="188" t="n">
        <v>18</v>
      </c>
      <c r="M194" s="188" t="n">
        <f aca="false">SUM(I194:L194)</f>
        <v>36</v>
      </c>
      <c r="N194" s="188"/>
      <c r="O194" s="188"/>
      <c r="P194" s="188"/>
      <c r="Q194" s="189"/>
      <c r="R194" s="189"/>
      <c r="S194" s="188" t="n">
        <v>8</v>
      </c>
      <c r="T194" s="188"/>
      <c r="U194" s="188"/>
      <c r="V194" s="188"/>
    </row>
    <row r="195" customFormat="false" ht="14.25" hidden="false" customHeight="false" outlineLevel="0" collapsed="false">
      <c r="A195" s="99" t="s">
        <v>205</v>
      </c>
      <c r="B195" s="100" t="s">
        <v>235</v>
      </c>
      <c r="C195" s="101" t="s">
        <v>167</v>
      </c>
      <c r="D195" s="101" t="s">
        <v>31</v>
      </c>
      <c r="E195" s="160" t="s">
        <v>411</v>
      </c>
      <c r="F195" s="101" t="s">
        <v>31</v>
      </c>
      <c r="G195" s="102" t="s">
        <v>234</v>
      </c>
      <c r="H195" s="162"/>
      <c r="I195" s="103" t="n">
        <v>18</v>
      </c>
      <c r="J195" s="103" t="s">
        <v>32</v>
      </c>
      <c r="K195" s="103" t="s">
        <v>32</v>
      </c>
      <c r="L195" s="103" t="n">
        <v>18</v>
      </c>
      <c r="M195" s="103" t="n">
        <f aca="false">SUM(I195:L195)</f>
        <v>36</v>
      </c>
      <c r="N195" s="103" t="s">
        <v>168</v>
      </c>
      <c r="O195" s="103" t="s">
        <v>32</v>
      </c>
      <c r="P195" s="103" t="s">
        <v>32</v>
      </c>
      <c r="Q195" s="104" t="s">
        <v>32</v>
      </c>
      <c r="R195" s="104" t="s">
        <v>32</v>
      </c>
      <c r="S195" s="103" t="s">
        <v>32</v>
      </c>
      <c r="T195" s="103" t="s">
        <v>169</v>
      </c>
      <c r="U195" s="103" t="s">
        <v>170</v>
      </c>
      <c r="V195" s="103" t="s">
        <v>171</v>
      </c>
    </row>
    <row r="196" customFormat="false" ht="14.25" hidden="false" customHeight="true" outlineLevel="0" collapsed="false">
      <c r="A196" s="121"/>
      <c r="B196" s="63"/>
      <c r="C196" s="122"/>
      <c r="D196" s="122"/>
      <c r="E196" s="101"/>
      <c r="F196" s="122"/>
      <c r="G196" s="123"/>
      <c r="H196" s="124"/>
      <c r="I196" s="125"/>
      <c r="J196" s="125"/>
      <c r="K196" s="125"/>
      <c r="L196" s="125"/>
      <c r="M196" s="125" t="n">
        <f aca="false">SUM(I196:L196)</f>
        <v>0</v>
      </c>
      <c r="N196" s="125"/>
      <c r="O196" s="125"/>
      <c r="P196" s="125"/>
      <c r="Q196" s="126"/>
      <c r="R196" s="126"/>
      <c r="S196" s="125"/>
      <c r="T196" s="125"/>
      <c r="U196" s="125"/>
      <c r="V196" s="125"/>
    </row>
    <row r="197" customFormat="false" ht="14.25" hidden="false" customHeight="false" outlineLevel="0" collapsed="false">
      <c r="A197" s="175" t="s">
        <v>205</v>
      </c>
      <c r="B197" s="176" t="s">
        <v>616</v>
      </c>
      <c r="C197" s="177" t="s">
        <v>161</v>
      </c>
      <c r="D197" s="177"/>
      <c r="E197" s="177"/>
      <c r="F197" s="178"/>
      <c r="G197" s="179" t="s">
        <v>584</v>
      </c>
      <c r="H197" s="179" t="n">
        <f aca="false">SUMIF($C198:$C203,"UE",H198:H203)</f>
        <v>12</v>
      </c>
      <c r="I197" s="180" t="n">
        <f aca="false">SUMIF($C198:$C203,"UE",I198:I203)</f>
        <v>36</v>
      </c>
      <c r="J197" s="180" t="n">
        <f aca="false">SUMIF($C198:$C203,"UE",J198:J203)</f>
        <v>81</v>
      </c>
      <c r="K197" s="180" t="n">
        <f aca="false">SUMIF($C198:$C203,"UE",K198:K203)</f>
        <v>0</v>
      </c>
      <c r="L197" s="180" t="n">
        <f aca="false">SUMIF($C198:$C203,"UE",L198:L203)</f>
        <v>0</v>
      </c>
      <c r="M197" s="180" t="n">
        <f aca="false">SUM(I197:L197)</f>
        <v>117</v>
      </c>
      <c r="N197" s="180"/>
      <c r="O197" s="180"/>
      <c r="P197" s="180"/>
      <c r="Q197" s="181"/>
      <c r="R197" s="181"/>
      <c r="S197" s="180"/>
      <c r="T197" s="180"/>
      <c r="U197" s="180"/>
      <c r="V197" s="180"/>
    </row>
    <row r="198" customFormat="false" ht="14.25" hidden="false" customHeight="false" outlineLevel="0" collapsed="false">
      <c r="A198" s="182" t="s">
        <v>205</v>
      </c>
      <c r="B198" s="183" t="s">
        <v>617</v>
      </c>
      <c r="C198" s="184" t="s">
        <v>164</v>
      </c>
      <c r="D198" s="184" t="s">
        <v>31</v>
      </c>
      <c r="E198" s="185" t="s">
        <v>411</v>
      </c>
      <c r="F198" s="184" t="s">
        <v>31</v>
      </c>
      <c r="G198" s="186" t="s">
        <v>618</v>
      </c>
      <c r="H198" s="187" t="n">
        <v>12</v>
      </c>
      <c r="I198" s="188" t="n">
        <f aca="false">SUM(I199:I205)</f>
        <v>36</v>
      </c>
      <c r="J198" s="188" t="n">
        <f aca="false">SUM(J199:J205)</f>
        <v>81</v>
      </c>
      <c r="K198" s="188" t="n">
        <f aca="false">SUM(K199:K205)</f>
        <v>0</v>
      </c>
      <c r="L198" s="188" t="n">
        <f aca="false">SUM(L199:L205)</f>
        <v>0</v>
      </c>
      <c r="M198" s="188" t="n">
        <f aca="false">SUM(I198:L198)</f>
        <v>117</v>
      </c>
      <c r="N198" s="188"/>
      <c r="O198" s="188"/>
      <c r="P198" s="188"/>
      <c r="Q198" s="189"/>
      <c r="R198" s="189"/>
      <c r="S198" s="188"/>
      <c r="T198" s="188"/>
      <c r="U198" s="188"/>
      <c r="V198" s="188"/>
    </row>
    <row r="199" s="190" customFormat="true" ht="14.25" hidden="false" customHeight="false" outlineLevel="0" collapsed="false">
      <c r="A199" s="99" t="s">
        <v>205</v>
      </c>
      <c r="B199" s="100" t="s">
        <v>619</v>
      </c>
      <c r="C199" s="101" t="s">
        <v>167</v>
      </c>
      <c r="D199" s="101" t="s">
        <v>31</v>
      </c>
      <c r="E199" s="160" t="s">
        <v>411</v>
      </c>
      <c r="F199" s="101" t="s">
        <v>31</v>
      </c>
      <c r="G199" s="102" t="s">
        <v>590</v>
      </c>
      <c r="H199" s="162" t="s">
        <v>430</v>
      </c>
      <c r="I199" s="163" t="s">
        <v>32</v>
      </c>
      <c r="J199" s="163" t="n">
        <v>18</v>
      </c>
      <c r="K199" s="163" t="s">
        <v>32</v>
      </c>
      <c r="L199" s="163" t="s">
        <v>32</v>
      </c>
      <c r="M199" s="163" t="n">
        <f aca="false">SUM(I199:L199)</f>
        <v>18</v>
      </c>
      <c r="N199" s="125"/>
      <c r="O199" s="125" t="s">
        <v>591</v>
      </c>
      <c r="P199" s="125"/>
      <c r="Q199" s="126" t="s">
        <v>422</v>
      </c>
      <c r="R199" s="126" t="s">
        <v>592</v>
      </c>
      <c r="S199" s="125"/>
      <c r="T199" s="125" t="s">
        <v>261</v>
      </c>
      <c r="U199" s="125" t="s">
        <v>422</v>
      </c>
      <c r="V199" s="125" t="s">
        <v>592</v>
      </c>
    </row>
    <row r="200" s="190" customFormat="true" ht="14.25" hidden="false" customHeight="false" outlineLevel="0" collapsed="false">
      <c r="A200" s="99" t="s">
        <v>205</v>
      </c>
      <c r="B200" s="100" t="s">
        <v>620</v>
      </c>
      <c r="C200" s="101" t="s">
        <v>167</v>
      </c>
      <c r="D200" s="101" t="s">
        <v>31</v>
      </c>
      <c r="E200" s="160" t="s">
        <v>411</v>
      </c>
      <c r="F200" s="101" t="s">
        <v>31</v>
      </c>
      <c r="G200" s="102" t="s">
        <v>594</v>
      </c>
      <c r="H200" s="162"/>
      <c r="I200" s="163" t="s">
        <v>32</v>
      </c>
      <c r="J200" s="163" t="n">
        <v>18</v>
      </c>
      <c r="K200" s="163" t="s">
        <v>32</v>
      </c>
      <c r="L200" s="163" t="s">
        <v>32</v>
      </c>
      <c r="M200" s="163" t="n">
        <f aca="false">SUM(I200:L200)</f>
        <v>18</v>
      </c>
      <c r="N200" s="125"/>
      <c r="O200" s="125" t="s">
        <v>591</v>
      </c>
      <c r="P200" s="125"/>
      <c r="Q200" s="126" t="s">
        <v>422</v>
      </c>
      <c r="R200" s="126" t="s">
        <v>592</v>
      </c>
      <c r="S200" s="125"/>
      <c r="T200" s="125" t="s">
        <v>261</v>
      </c>
      <c r="U200" s="125" t="s">
        <v>422</v>
      </c>
      <c r="V200" s="125" t="s">
        <v>592</v>
      </c>
    </row>
    <row r="201" s="190" customFormat="true" ht="14.25" hidden="false" customHeight="false" outlineLevel="0" collapsed="false">
      <c r="A201" s="99" t="s">
        <v>205</v>
      </c>
      <c r="B201" s="100" t="s">
        <v>621</v>
      </c>
      <c r="C201" s="101" t="s">
        <v>167</v>
      </c>
      <c r="D201" s="101" t="s">
        <v>31</v>
      </c>
      <c r="E201" s="160" t="s">
        <v>411</v>
      </c>
      <c r="F201" s="101" t="s">
        <v>31</v>
      </c>
      <c r="G201" s="102" t="s">
        <v>596</v>
      </c>
      <c r="H201" s="162"/>
      <c r="I201" s="163" t="s">
        <v>32</v>
      </c>
      <c r="J201" s="163" t="n">
        <v>18</v>
      </c>
      <c r="K201" s="163" t="s">
        <v>32</v>
      </c>
      <c r="L201" s="163" t="s">
        <v>32</v>
      </c>
      <c r="M201" s="163" t="n">
        <f aca="false">SUM(I201:L201)</f>
        <v>18</v>
      </c>
      <c r="N201" s="125"/>
      <c r="O201" s="125" t="s">
        <v>591</v>
      </c>
      <c r="P201" s="125"/>
      <c r="Q201" s="126" t="s">
        <v>422</v>
      </c>
      <c r="R201" s="126" t="s">
        <v>597</v>
      </c>
      <c r="S201" s="125"/>
      <c r="T201" s="125" t="s">
        <v>261</v>
      </c>
      <c r="U201" s="125" t="s">
        <v>422</v>
      </c>
      <c r="V201" s="126" t="s">
        <v>597</v>
      </c>
    </row>
    <row r="202" s="190" customFormat="true" ht="14.25" hidden="false" customHeight="false" outlineLevel="0" collapsed="false">
      <c r="A202" s="99" t="s">
        <v>205</v>
      </c>
      <c r="B202" s="100" t="s">
        <v>622</v>
      </c>
      <c r="C202" s="101" t="s">
        <v>167</v>
      </c>
      <c r="D202" s="101" t="s">
        <v>31</v>
      </c>
      <c r="E202" s="160" t="s">
        <v>411</v>
      </c>
      <c r="F202" s="101" t="s">
        <v>31</v>
      </c>
      <c r="G202" s="102" t="s">
        <v>623</v>
      </c>
      <c r="H202" s="162"/>
      <c r="I202" s="163" t="s">
        <v>32</v>
      </c>
      <c r="J202" s="163" t="n">
        <v>18</v>
      </c>
      <c r="K202" s="163" t="s">
        <v>32</v>
      </c>
      <c r="L202" s="163" t="s">
        <v>32</v>
      </c>
      <c r="M202" s="163" t="n">
        <f aca="false">SUM(I202:L202)</f>
        <v>18</v>
      </c>
      <c r="N202" s="125"/>
      <c r="O202" s="125" t="s">
        <v>591</v>
      </c>
      <c r="P202" s="125"/>
      <c r="Q202" s="126" t="s">
        <v>422</v>
      </c>
      <c r="R202" s="126" t="s">
        <v>592</v>
      </c>
      <c r="S202" s="125"/>
      <c r="T202" s="125" t="s">
        <v>261</v>
      </c>
      <c r="U202" s="125" t="s">
        <v>422</v>
      </c>
      <c r="V202" s="125" t="s">
        <v>592</v>
      </c>
    </row>
    <row r="203" s="190" customFormat="true" ht="14.25" hidden="false" customHeight="false" outlineLevel="0" collapsed="false">
      <c r="A203" s="99" t="s">
        <v>205</v>
      </c>
      <c r="B203" s="100" t="s">
        <v>624</v>
      </c>
      <c r="C203" s="101" t="s">
        <v>167</v>
      </c>
      <c r="D203" s="101" t="s">
        <v>31</v>
      </c>
      <c r="E203" s="160" t="s">
        <v>411</v>
      </c>
      <c r="F203" s="101" t="s">
        <v>31</v>
      </c>
      <c r="G203" s="102" t="s">
        <v>625</v>
      </c>
      <c r="H203" s="162" t="s">
        <v>433</v>
      </c>
      <c r="I203" s="163" t="n">
        <v>18</v>
      </c>
      <c r="J203" s="163" t="s">
        <v>32</v>
      </c>
      <c r="K203" s="163" t="s">
        <v>32</v>
      </c>
      <c r="L203" s="163" t="s">
        <v>32</v>
      </c>
      <c r="M203" s="163" t="n">
        <f aca="false">SUM(I203:L203)</f>
        <v>18</v>
      </c>
      <c r="N203" s="125"/>
      <c r="O203" s="125" t="s">
        <v>591</v>
      </c>
      <c r="P203" s="125"/>
      <c r="Q203" s="126" t="s">
        <v>422</v>
      </c>
      <c r="R203" s="126" t="s">
        <v>534</v>
      </c>
      <c r="S203" s="125"/>
      <c r="T203" s="125" t="s">
        <v>261</v>
      </c>
      <c r="U203" s="125" t="s">
        <v>422</v>
      </c>
      <c r="V203" s="125" t="s">
        <v>534</v>
      </c>
    </row>
    <row r="204" s="190" customFormat="true" ht="14.25" hidden="false" customHeight="false" outlineLevel="0" collapsed="false">
      <c r="A204" s="99" t="s">
        <v>205</v>
      </c>
      <c r="B204" s="100" t="s">
        <v>626</v>
      </c>
      <c r="C204" s="101" t="s">
        <v>167</v>
      </c>
      <c r="D204" s="101" t="s">
        <v>31</v>
      </c>
      <c r="E204" s="160" t="s">
        <v>411</v>
      </c>
      <c r="F204" s="101" t="s">
        <v>31</v>
      </c>
      <c r="G204" s="102" t="s">
        <v>627</v>
      </c>
      <c r="H204" s="162"/>
      <c r="I204" s="163" t="n">
        <v>18</v>
      </c>
      <c r="J204" s="163" t="s">
        <v>32</v>
      </c>
      <c r="K204" s="163" t="s">
        <v>32</v>
      </c>
      <c r="L204" s="163" t="s">
        <v>32</v>
      </c>
      <c r="M204" s="163" t="n">
        <f aca="false">SUM(I204:L204)</f>
        <v>18</v>
      </c>
      <c r="N204" s="125"/>
      <c r="O204" s="125" t="s">
        <v>591</v>
      </c>
      <c r="P204" s="125"/>
      <c r="Q204" s="126" t="s">
        <v>422</v>
      </c>
      <c r="R204" s="126" t="s">
        <v>602</v>
      </c>
      <c r="S204" s="125"/>
      <c r="T204" s="125" t="s">
        <v>261</v>
      </c>
      <c r="U204" s="125" t="s">
        <v>422</v>
      </c>
      <c r="V204" s="125" t="s">
        <v>602</v>
      </c>
    </row>
    <row r="205" s="190" customFormat="true" ht="14.25" hidden="false" customHeight="false" outlineLevel="0" collapsed="false">
      <c r="A205" s="99" t="s">
        <v>205</v>
      </c>
      <c r="B205" s="100" t="s">
        <v>628</v>
      </c>
      <c r="C205" s="101" t="s">
        <v>167</v>
      </c>
      <c r="D205" s="101" t="s">
        <v>31</v>
      </c>
      <c r="E205" s="160" t="s">
        <v>411</v>
      </c>
      <c r="F205" s="101" t="s">
        <v>31</v>
      </c>
      <c r="G205" s="102" t="s">
        <v>629</v>
      </c>
      <c r="H205" s="162"/>
      <c r="I205" s="163" t="s">
        <v>32</v>
      </c>
      <c r="J205" s="163" t="n">
        <v>9</v>
      </c>
      <c r="K205" s="163" t="s">
        <v>32</v>
      </c>
      <c r="L205" s="163" t="s">
        <v>32</v>
      </c>
      <c r="M205" s="163" t="n">
        <f aca="false">SUM(I205:L205)</f>
        <v>9</v>
      </c>
      <c r="N205" s="125" t="s">
        <v>261</v>
      </c>
      <c r="O205" s="125"/>
      <c r="P205" s="125"/>
      <c r="Q205" s="126"/>
      <c r="R205" s="126"/>
      <c r="S205" s="125"/>
      <c r="T205" s="125" t="s">
        <v>261</v>
      </c>
      <c r="U205" s="125" t="s">
        <v>422</v>
      </c>
      <c r="V205" s="125" t="s">
        <v>602</v>
      </c>
    </row>
    <row r="206" customFormat="false" ht="14.25" hidden="false" customHeight="true" outlineLevel="0" collapsed="false">
      <c r="A206" s="121"/>
      <c r="B206" s="63"/>
      <c r="C206" s="122"/>
      <c r="D206" s="122"/>
      <c r="E206" s="101"/>
      <c r="F206" s="122"/>
      <c r="G206" s="123"/>
      <c r="H206" s="124"/>
      <c r="I206" s="125"/>
      <c r="J206" s="125"/>
      <c r="K206" s="125"/>
      <c r="L206" s="125"/>
      <c r="M206" s="125" t="n">
        <f aca="false">SUM(I206:L206)</f>
        <v>0</v>
      </c>
      <c r="N206" s="125"/>
      <c r="O206" s="125"/>
      <c r="P206" s="125"/>
      <c r="Q206" s="126"/>
      <c r="R206" s="126"/>
      <c r="S206" s="125"/>
      <c r="T206" s="125"/>
      <c r="U206" s="125"/>
      <c r="V206" s="125"/>
    </row>
    <row r="207" customFormat="false" ht="14.25" hidden="false" customHeight="true" outlineLevel="0" collapsed="false">
      <c r="A207" s="121"/>
      <c r="B207" s="63"/>
      <c r="C207" s="122"/>
      <c r="D207" s="122"/>
      <c r="E207" s="101"/>
      <c r="F207" s="122"/>
      <c r="G207" s="123"/>
      <c r="H207" s="124"/>
      <c r="I207" s="125"/>
      <c r="J207" s="125"/>
      <c r="K207" s="125"/>
      <c r="L207" s="125"/>
      <c r="M207" s="125" t="n">
        <f aca="false">SUM(I207:L207)</f>
        <v>0</v>
      </c>
      <c r="N207" s="125"/>
      <c r="O207" s="125"/>
      <c r="P207" s="125"/>
      <c r="Q207" s="126"/>
      <c r="R207" s="126"/>
      <c r="S207" s="125"/>
      <c r="T207" s="125"/>
      <c r="U207" s="125"/>
      <c r="V207" s="125"/>
    </row>
    <row r="208" customFormat="false" ht="14.25" hidden="false" customHeight="false" outlineLevel="0" collapsed="false">
      <c r="A208" s="128" t="s">
        <v>205</v>
      </c>
      <c r="B208" s="129" t="s">
        <v>632</v>
      </c>
      <c r="C208" s="130" t="s">
        <v>237</v>
      </c>
      <c r="D208" s="130" t="s">
        <v>26</v>
      </c>
      <c r="E208" s="168"/>
      <c r="F208" s="130" t="s">
        <v>31</v>
      </c>
      <c r="G208" s="131" t="s">
        <v>238</v>
      </c>
      <c r="H208" s="132" t="n">
        <v>0</v>
      </c>
      <c r="I208" s="133"/>
      <c r="J208" s="133"/>
      <c r="K208" s="133"/>
      <c r="L208" s="133"/>
      <c r="M208" s="133" t="n">
        <f aca="false">SUM(I208:L208)</f>
        <v>0</v>
      </c>
      <c r="N208" s="133"/>
      <c r="O208" s="133"/>
      <c r="P208" s="133"/>
      <c r="Q208" s="134"/>
      <c r="R208" s="134"/>
      <c r="S208" s="133"/>
      <c r="T208" s="133"/>
      <c r="U208" s="133"/>
      <c r="V208" s="133"/>
    </row>
    <row r="209" customFormat="false" ht="14.25" hidden="false" customHeight="true" outlineLevel="0" collapsed="false">
      <c r="A209" s="121"/>
      <c r="B209" s="63" t="s">
        <v>239</v>
      </c>
      <c r="C209" s="122"/>
      <c r="D209" s="122"/>
      <c r="E209" s="101"/>
      <c r="F209" s="122"/>
      <c r="G209" s="123"/>
      <c r="H209" s="124"/>
      <c r="I209" s="125"/>
      <c r="J209" s="125"/>
      <c r="K209" s="125"/>
      <c r="L209" s="125"/>
      <c r="M209" s="125" t="n">
        <f aca="false">SUM(I209:L209)</f>
        <v>0</v>
      </c>
      <c r="N209" s="125"/>
      <c r="O209" s="125"/>
      <c r="P209" s="125"/>
      <c r="Q209" s="126"/>
      <c r="R209" s="126"/>
      <c r="S209" s="125"/>
      <c r="T209" s="125"/>
      <c r="U209" s="125"/>
      <c r="V209" s="125"/>
    </row>
    <row r="210" customFormat="false" ht="14.25" hidden="true" customHeight="true" outlineLevel="0" collapsed="false">
      <c r="A210" s="121"/>
      <c r="B210" s="63"/>
      <c r="C210" s="122"/>
      <c r="D210" s="122"/>
      <c r="E210" s="101"/>
      <c r="F210" s="122"/>
      <c r="G210" s="123"/>
      <c r="H210" s="124"/>
      <c r="I210" s="125"/>
      <c r="J210" s="125"/>
      <c r="K210" s="125"/>
      <c r="L210" s="125"/>
      <c r="M210" s="125" t="n">
        <f aca="false">SUM(I210:L210)</f>
        <v>0</v>
      </c>
      <c r="N210" s="125"/>
      <c r="O210" s="125"/>
      <c r="P210" s="125"/>
      <c r="Q210" s="126"/>
      <c r="R210" s="126"/>
      <c r="S210" s="125"/>
      <c r="T210" s="125"/>
      <c r="U210" s="125"/>
      <c r="V210" s="125"/>
    </row>
    <row r="211" customFormat="false" ht="14.25" hidden="true" customHeight="true" outlineLevel="0" collapsed="false">
      <c r="A211" s="121"/>
      <c r="B211" s="63"/>
      <c r="C211" s="122"/>
      <c r="D211" s="122"/>
      <c r="E211" s="101"/>
      <c r="F211" s="122"/>
      <c r="G211" s="123"/>
      <c r="H211" s="124"/>
      <c r="I211" s="125"/>
      <c r="J211" s="125"/>
      <c r="K211" s="125"/>
      <c r="L211" s="125"/>
      <c r="M211" s="125" t="n">
        <f aca="false">SUM(I211:L211)</f>
        <v>0</v>
      </c>
      <c r="N211" s="125"/>
      <c r="O211" s="125"/>
      <c r="P211" s="125"/>
      <c r="Q211" s="126"/>
      <c r="R211" s="126"/>
      <c r="S211" s="125"/>
      <c r="T211" s="125"/>
      <c r="U211" s="125"/>
      <c r="V211" s="125"/>
    </row>
    <row r="212" customFormat="false" ht="14.25" hidden="true" customHeight="true" outlineLevel="0" collapsed="false">
      <c r="A212" s="121"/>
      <c r="B212" s="63"/>
      <c r="C212" s="122"/>
      <c r="D212" s="122"/>
      <c r="E212" s="101"/>
      <c r="F212" s="122"/>
      <c r="G212" s="123"/>
      <c r="H212" s="124"/>
      <c r="I212" s="125"/>
      <c r="J212" s="125"/>
      <c r="K212" s="125"/>
      <c r="L212" s="125"/>
      <c r="M212" s="125" t="n">
        <f aca="false">SUM(I212:L212)</f>
        <v>0</v>
      </c>
      <c r="N212" s="125"/>
      <c r="O212" s="125"/>
      <c r="P212" s="125"/>
      <c r="Q212" s="126"/>
      <c r="R212" s="126"/>
      <c r="S212" s="125"/>
      <c r="T212" s="125"/>
      <c r="U212" s="125"/>
      <c r="V212" s="125"/>
    </row>
    <row r="213" customFormat="false" ht="14.25" hidden="true" customHeight="true" outlineLevel="0" collapsed="false">
      <c r="A213" s="121"/>
      <c r="B213" s="63"/>
      <c r="C213" s="122"/>
      <c r="D213" s="122"/>
      <c r="E213" s="101"/>
      <c r="F213" s="122"/>
      <c r="G213" s="123"/>
      <c r="H213" s="124"/>
      <c r="I213" s="125"/>
      <c r="J213" s="125"/>
      <c r="K213" s="125"/>
      <c r="L213" s="125"/>
      <c r="M213" s="125" t="n">
        <f aca="false">SUM(I213:L213)</f>
        <v>0</v>
      </c>
      <c r="N213" s="125"/>
      <c r="O213" s="125"/>
      <c r="P213" s="125"/>
      <c r="Q213" s="126"/>
      <c r="R213" s="126"/>
      <c r="S213" s="125"/>
      <c r="T213" s="125"/>
      <c r="U213" s="125"/>
      <c r="V213" s="125"/>
    </row>
    <row r="214" customFormat="false" ht="14.25" hidden="true" customHeight="true" outlineLevel="0" collapsed="false">
      <c r="A214" s="121"/>
      <c r="B214" s="63"/>
      <c r="C214" s="122"/>
      <c r="D214" s="122"/>
      <c r="E214" s="101"/>
      <c r="F214" s="122"/>
      <c r="G214" s="123"/>
      <c r="H214" s="124"/>
      <c r="I214" s="125"/>
      <c r="J214" s="125"/>
      <c r="K214" s="125"/>
      <c r="L214" s="125"/>
      <c r="M214" s="125" t="n">
        <f aca="false">SUM(I214:L214)</f>
        <v>0</v>
      </c>
      <c r="N214" s="125"/>
      <c r="O214" s="125"/>
      <c r="P214" s="125"/>
      <c r="Q214" s="126"/>
      <c r="R214" s="126"/>
      <c r="S214" s="125"/>
      <c r="T214" s="125"/>
      <c r="U214" s="125"/>
      <c r="V214" s="125"/>
    </row>
    <row r="215" customFormat="false" ht="14.25" hidden="true" customHeight="true" outlineLevel="0" collapsed="false">
      <c r="A215" s="121"/>
      <c r="B215" s="63"/>
      <c r="C215" s="122"/>
      <c r="D215" s="122"/>
      <c r="E215" s="101"/>
      <c r="F215" s="122"/>
      <c r="G215" s="123"/>
      <c r="H215" s="124"/>
      <c r="I215" s="125"/>
      <c r="J215" s="125"/>
      <c r="K215" s="125"/>
      <c r="L215" s="125"/>
      <c r="M215" s="125" t="n">
        <f aca="false">SUM(I215:L215)</f>
        <v>0</v>
      </c>
      <c r="N215" s="125"/>
      <c r="O215" s="125"/>
      <c r="P215" s="125"/>
      <c r="Q215" s="126"/>
      <c r="R215" s="126"/>
      <c r="S215" s="125"/>
      <c r="T215" s="125"/>
      <c r="U215" s="125"/>
      <c r="V215" s="125"/>
    </row>
    <row r="216" customFormat="false" ht="14.25" hidden="true" customHeight="true" outlineLevel="0" collapsed="false">
      <c r="A216" s="121"/>
      <c r="B216" s="63"/>
      <c r="C216" s="122"/>
      <c r="D216" s="122"/>
      <c r="E216" s="101"/>
      <c r="F216" s="122"/>
      <c r="G216" s="123"/>
      <c r="H216" s="124"/>
      <c r="I216" s="125"/>
      <c r="J216" s="125"/>
      <c r="K216" s="125"/>
      <c r="L216" s="125"/>
      <c r="M216" s="125" t="n">
        <f aca="false">SUM(I216:L216)</f>
        <v>0</v>
      </c>
      <c r="N216" s="125"/>
      <c r="O216" s="125"/>
      <c r="P216" s="125"/>
      <c r="Q216" s="126"/>
      <c r="R216" s="126"/>
      <c r="S216" s="125"/>
      <c r="T216" s="125"/>
      <c r="U216" s="125"/>
      <c r="V216" s="125"/>
    </row>
    <row r="217" customFormat="false" ht="14.25" hidden="true" customHeight="true" outlineLevel="0" collapsed="false">
      <c r="A217" s="121"/>
      <c r="B217" s="63"/>
      <c r="C217" s="122"/>
      <c r="D217" s="122"/>
      <c r="E217" s="101"/>
      <c r="F217" s="122"/>
      <c r="G217" s="123"/>
      <c r="H217" s="124"/>
      <c r="I217" s="125"/>
      <c r="J217" s="125"/>
      <c r="K217" s="125"/>
      <c r="L217" s="125"/>
      <c r="M217" s="125" t="n">
        <f aca="false">SUM(I217:L217)</f>
        <v>0</v>
      </c>
      <c r="N217" s="125"/>
      <c r="O217" s="125"/>
      <c r="P217" s="125"/>
      <c r="Q217" s="126"/>
      <c r="R217" s="126"/>
      <c r="S217" s="125"/>
      <c r="T217" s="125"/>
      <c r="U217" s="125"/>
      <c r="V217" s="125"/>
    </row>
    <row r="218" customFormat="false" ht="14.25" hidden="true" customHeight="true" outlineLevel="0" collapsed="false">
      <c r="A218" s="121"/>
      <c r="B218" s="63"/>
      <c r="C218" s="122"/>
      <c r="D218" s="122"/>
      <c r="E218" s="101"/>
      <c r="F218" s="122"/>
      <c r="G218" s="123"/>
      <c r="H218" s="124"/>
      <c r="I218" s="125"/>
      <c r="J218" s="125"/>
      <c r="K218" s="125"/>
      <c r="L218" s="125"/>
      <c r="M218" s="125" t="n">
        <f aca="false">SUM(I218:L218)</f>
        <v>0</v>
      </c>
      <c r="N218" s="125"/>
      <c r="O218" s="125"/>
      <c r="P218" s="125"/>
      <c r="Q218" s="126"/>
      <c r="R218" s="126"/>
      <c r="S218" s="125"/>
      <c r="T218" s="125"/>
      <c r="U218" s="125"/>
      <c r="V218" s="125"/>
    </row>
    <row r="219" customFormat="false" ht="14.25" hidden="true" customHeight="true" outlineLevel="0" collapsed="false">
      <c r="A219" s="121"/>
      <c r="B219" s="63"/>
      <c r="C219" s="122"/>
      <c r="D219" s="122"/>
      <c r="E219" s="101"/>
      <c r="F219" s="122"/>
      <c r="G219" s="123"/>
      <c r="H219" s="124"/>
      <c r="I219" s="125"/>
      <c r="J219" s="125"/>
      <c r="K219" s="125"/>
      <c r="L219" s="125"/>
      <c r="M219" s="125" t="n">
        <f aca="false">SUM(I219:L219)</f>
        <v>0</v>
      </c>
      <c r="N219" s="125"/>
      <c r="O219" s="125"/>
      <c r="P219" s="125"/>
      <c r="Q219" s="126"/>
      <c r="R219" s="126"/>
      <c r="S219" s="125"/>
      <c r="T219" s="125"/>
      <c r="U219" s="125"/>
      <c r="V219" s="125"/>
    </row>
    <row r="220" customFormat="false" ht="14.25" hidden="true" customHeight="true" outlineLevel="0" collapsed="false">
      <c r="A220" s="121"/>
      <c r="B220" s="63"/>
      <c r="C220" s="122"/>
      <c r="D220" s="122"/>
      <c r="E220" s="101"/>
      <c r="F220" s="122"/>
      <c r="G220" s="123"/>
      <c r="H220" s="124"/>
      <c r="I220" s="125"/>
      <c r="J220" s="125"/>
      <c r="K220" s="125"/>
      <c r="L220" s="125"/>
      <c r="M220" s="125" t="n">
        <f aca="false">SUM(I220:L220)</f>
        <v>0</v>
      </c>
      <c r="N220" s="125"/>
      <c r="O220" s="125"/>
      <c r="P220" s="125"/>
      <c r="Q220" s="126"/>
      <c r="R220" s="126"/>
      <c r="S220" s="125"/>
      <c r="T220" s="125"/>
      <c r="U220" s="125"/>
      <c r="V220" s="125"/>
    </row>
    <row r="221" customFormat="false" ht="14.25" hidden="true" customHeight="true" outlineLevel="0" collapsed="false">
      <c r="A221" s="121"/>
      <c r="B221" s="63"/>
      <c r="C221" s="122"/>
      <c r="D221" s="122"/>
      <c r="E221" s="101"/>
      <c r="F221" s="122"/>
      <c r="G221" s="123"/>
      <c r="H221" s="124"/>
      <c r="I221" s="125"/>
      <c r="J221" s="125"/>
      <c r="K221" s="125"/>
      <c r="L221" s="125"/>
      <c r="M221" s="125" t="n">
        <f aca="false">SUM(I221:L221)</f>
        <v>0</v>
      </c>
      <c r="N221" s="125"/>
      <c r="O221" s="125"/>
      <c r="P221" s="125"/>
      <c r="Q221" s="126"/>
      <c r="R221" s="126"/>
      <c r="S221" s="125"/>
      <c r="T221" s="125"/>
      <c r="U221" s="125"/>
      <c r="V221" s="125"/>
    </row>
    <row r="222" customFormat="false" ht="14.25" hidden="true" customHeight="true" outlineLevel="0" collapsed="false">
      <c r="A222" s="121"/>
      <c r="B222" s="63"/>
      <c r="C222" s="122"/>
      <c r="D222" s="122"/>
      <c r="E222" s="101"/>
      <c r="F222" s="122"/>
      <c r="G222" s="123"/>
      <c r="H222" s="124"/>
      <c r="I222" s="125"/>
      <c r="J222" s="125"/>
      <c r="K222" s="125"/>
      <c r="L222" s="125"/>
      <c r="M222" s="125" t="n">
        <f aca="false">SUM(I222:L222)</f>
        <v>0</v>
      </c>
      <c r="N222" s="125"/>
      <c r="O222" s="125"/>
      <c r="P222" s="125"/>
      <c r="Q222" s="126"/>
      <c r="R222" s="126"/>
      <c r="S222" s="125"/>
      <c r="T222" s="125"/>
      <c r="U222" s="125"/>
      <c r="V222" s="125"/>
    </row>
    <row r="223" customFormat="false" ht="14.25" hidden="true" customHeight="true" outlineLevel="0" collapsed="false">
      <c r="A223" s="121"/>
      <c r="B223" s="63"/>
      <c r="C223" s="122"/>
      <c r="D223" s="122"/>
      <c r="E223" s="101"/>
      <c r="F223" s="122"/>
      <c r="G223" s="123"/>
      <c r="H223" s="124"/>
      <c r="I223" s="125"/>
      <c r="J223" s="125"/>
      <c r="K223" s="125"/>
      <c r="L223" s="125"/>
      <c r="M223" s="125" t="n">
        <f aca="false">SUM(I223:L223)</f>
        <v>0</v>
      </c>
      <c r="N223" s="125"/>
      <c r="O223" s="125"/>
      <c r="P223" s="125"/>
      <c r="Q223" s="126"/>
      <c r="R223" s="126"/>
      <c r="S223" s="125"/>
      <c r="T223" s="125"/>
      <c r="U223" s="125"/>
      <c r="V223" s="125"/>
    </row>
    <row r="224" customFormat="false" ht="14.25" hidden="true" customHeight="true" outlineLevel="0" collapsed="false">
      <c r="A224" s="121"/>
      <c r="B224" s="63"/>
      <c r="C224" s="122"/>
      <c r="D224" s="122"/>
      <c r="E224" s="101"/>
      <c r="F224" s="122"/>
      <c r="G224" s="123"/>
      <c r="H224" s="124"/>
      <c r="I224" s="125"/>
      <c r="J224" s="125"/>
      <c r="K224" s="125"/>
      <c r="L224" s="125"/>
      <c r="M224" s="125" t="n">
        <f aca="false">SUM(I224:L224)</f>
        <v>0</v>
      </c>
      <c r="N224" s="125"/>
      <c r="O224" s="125"/>
      <c r="P224" s="125"/>
      <c r="Q224" s="126"/>
      <c r="R224" s="126"/>
      <c r="S224" s="125"/>
      <c r="T224" s="125"/>
      <c r="U224" s="125"/>
      <c r="V224" s="125"/>
    </row>
    <row r="225" customFormat="false" ht="14.25" hidden="true" customHeight="true" outlineLevel="0" collapsed="false">
      <c r="A225" s="121"/>
      <c r="B225" s="63"/>
      <c r="C225" s="122"/>
      <c r="D225" s="122"/>
      <c r="E225" s="101"/>
      <c r="F225" s="122"/>
      <c r="G225" s="123"/>
      <c r="H225" s="124"/>
      <c r="I225" s="125"/>
      <c r="J225" s="125"/>
      <c r="K225" s="125"/>
      <c r="L225" s="125"/>
      <c r="M225" s="125" t="n">
        <f aca="false">SUM(I225:L225)</f>
        <v>0</v>
      </c>
      <c r="N225" s="125"/>
      <c r="O225" s="125"/>
      <c r="P225" s="125"/>
      <c r="Q225" s="126"/>
      <c r="R225" s="126"/>
      <c r="S225" s="125"/>
      <c r="T225" s="125"/>
      <c r="U225" s="125"/>
      <c r="V225" s="125"/>
    </row>
    <row r="226" customFormat="false" ht="14.25" hidden="true" customHeight="false" outlineLevel="0" collapsed="false">
      <c r="A226" s="121"/>
      <c r="B226" s="110"/>
      <c r="C226" s="113"/>
      <c r="D226" s="113"/>
      <c r="E226" s="101"/>
      <c r="F226" s="113"/>
      <c r="G226" s="136"/>
      <c r="H226" s="113"/>
      <c r="I226" s="137"/>
      <c r="J226" s="137"/>
      <c r="K226" s="137"/>
      <c r="L226" s="137"/>
      <c r="M226" s="125" t="n">
        <f aca="false">SUM(I226:L226)</f>
        <v>0</v>
      </c>
      <c r="N226" s="113"/>
      <c r="O226" s="113"/>
      <c r="P226" s="113"/>
      <c r="Q226" s="113"/>
      <c r="R226" s="113"/>
      <c r="S226" s="113"/>
      <c r="T226" s="113"/>
      <c r="U226" s="113"/>
      <c r="V226" s="113"/>
    </row>
    <row r="227" customFormat="false" ht="14.25" hidden="true" customHeight="false" outlineLevel="0" collapsed="false">
      <c r="A227" s="121"/>
      <c r="B227" s="110"/>
      <c r="C227" s="113"/>
      <c r="D227" s="110"/>
      <c r="E227" s="101"/>
      <c r="F227" s="110"/>
      <c r="G227" s="111"/>
      <c r="H227" s="110"/>
      <c r="I227" s="112"/>
      <c r="J227" s="112"/>
      <c r="K227" s="112"/>
      <c r="L227" s="112"/>
      <c r="M227" s="125" t="n">
        <f aca="false">SUM(I227:L227)</f>
        <v>0</v>
      </c>
      <c r="N227" s="110"/>
      <c r="O227" s="110"/>
      <c r="P227" s="110"/>
      <c r="Q227" s="113"/>
      <c r="R227" s="113"/>
      <c r="S227" s="110"/>
      <c r="T227" s="110"/>
      <c r="U227" s="110"/>
      <c r="V227" s="110"/>
    </row>
    <row r="228" customFormat="false" ht="14.25" hidden="true" customHeight="false" outlineLevel="0" collapsed="false">
      <c r="A228" s="121"/>
      <c r="B228" s="110"/>
      <c r="C228" s="113"/>
      <c r="D228" s="110"/>
      <c r="E228" s="101"/>
      <c r="F228" s="110"/>
      <c r="G228" s="111"/>
      <c r="H228" s="110"/>
      <c r="I228" s="112"/>
      <c r="J228" s="112"/>
      <c r="K228" s="112"/>
      <c r="L228" s="112"/>
      <c r="M228" s="125" t="n">
        <f aca="false">SUM(I228:L228)</f>
        <v>0</v>
      </c>
      <c r="N228" s="110"/>
      <c r="O228" s="110"/>
      <c r="P228" s="110"/>
      <c r="Q228" s="113"/>
      <c r="R228" s="113"/>
      <c r="S228" s="110"/>
      <c r="T228" s="110"/>
      <c r="U228" s="110"/>
      <c r="V228" s="110"/>
    </row>
    <row r="229" customFormat="false" ht="14.25" hidden="true" customHeight="false" outlineLevel="0" collapsed="false">
      <c r="A229" s="121"/>
      <c r="B229" s="110"/>
      <c r="C229" s="113"/>
      <c r="D229" s="110"/>
      <c r="E229" s="101"/>
      <c r="F229" s="110"/>
      <c r="G229" s="111"/>
      <c r="H229" s="110"/>
      <c r="I229" s="112"/>
      <c r="J229" s="112"/>
      <c r="K229" s="112"/>
      <c r="L229" s="112"/>
      <c r="M229" s="125" t="n">
        <f aca="false">SUM(I229:L229)</f>
        <v>0</v>
      </c>
      <c r="N229" s="110"/>
      <c r="O229" s="110"/>
      <c r="P229" s="110"/>
      <c r="Q229" s="113"/>
      <c r="R229" s="113"/>
      <c r="S229" s="110"/>
      <c r="T229" s="110"/>
      <c r="U229" s="110"/>
      <c r="V229" s="110"/>
    </row>
    <row r="230" customFormat="false" ht="14.25" hidden="true" customHeight="false" outlineLevel="0" collapsed="false">
      <c r="A230" s="121"/>
      <c r="B230" s="110"/>
      <c r="C230" s="113"/>
      <c r="D230" s="110"/>
      <c r="E230" s="101"/>
      <c r="F230" s="110"/>
      <c r="G230" s="111"/>
      <c r="H230" s="110"/>
      <c r="I230" s="112"/>
      <c r="J230" s="112"/>
      <c r="K230" s="112"/>
      <c r="L230" s="112"/>
      <c r="M230" s="125" t="n">
        <f aca="false">SUM(I230:L230)</f>
        <v>0</v>
      </c>
      <c r="N230" s="110"/>
      <c r="O230" s="110"/>
      <c r="P230" s="110"/>
      <c r="Q230" s="113"/>
      <c r="R230" s="113"/>
      <c r="S230" s="110"/>
      <c r="T230" s="110"/>
      <c r="U230" s="110"/>
      <c r="V230" s="110"/>
    </row>
    <row r="231" customFormat="false" ht="14.25" hidden="true" customHeight="false" outlineLevel="0" collapsed="false">
      <c r="A231" s="121"/>
      <c r="B231" s="110"/>
      <c r="C231" s="113"/>
      <c r="D231" s="110"/>
      <c r="E231" s="101"/>
      <c r="F231" s="110"/>
      <c r="G231" s="111"/>
      <c r="H231" s="110"/>
      <c r="I231" s="112"/>
      <c r="J231" s="112"/>
      <c r="K231" s="112"/>
      <c r="L231" s="112"/>
      <c r="M231" s="125" t="n">
        <f aca="false">SUM(I231:L231)</f>
        <v>0</v>
      </c>
      <c r="N231" s="110"/>
      <c r="O231" s="110"/>
      <c r="P231" s="110"/>
      <c r="Q231" s="113"/>
      <c r="R231" s="113"/>
      <c r="S231" s="110"/>
      <c r="T231" s="110"/>
      <c r="U231" s="110"/>
      <c r="V231" s="110"/>
    </row>
    <row r="232" customFormat="false" ht="14.25" hidden="true" customHeight="false" outlineLevel="0" collapsed="false">
      <c r="A232" s="121"/>
      <c r="B232" s="110"/>
      <c r="C232" s="113"/>
      <c r="D232" s="110"/>
      <c r="E232" s="101"/>
      <c r="F232" s="110"/>
      <c r="G232" s="111"/>
      <c r="H232" s="110"/>
      <c r="I232" s="112"/>
      <c r="J232" s="112"/>
      <c r="K232" s="112"/>
      <c r="L232" s="112"/>
      <c r="M232" s="125" t="n">
        <f aca="false">SUM(I232:L232)</f>
        <v>0</v>
      </c>
      <c r="N232" s="110"/>
      <c r="O232" s="110"/>
      <c r="P232" s="110"/>
      <c r="Q232" s="113"/>
      <c r="R232" s="113"/>
      <c r="S232" s="110"/>
      <c r="T232" s="110"/>
      <c r="U232" s="110"/>
      <c r="V232" s="110"/>
    </row>
    <row r="233" customFormat="false" ht="14.25" hidden="true" customHeight="false" outlineLevel="0" collapsed="false">
      <c r="A233" s="121"/>
      <c r="B233" s="110"/>
      <c r="C233" s="113"/>
      <c r="D233" s="110"/>
      <c r="E233" s="101"/>
      <c r="F233" s="110"/>
      <c r="G233" s="111"/>
      <c r="H233" s="110"/>
      <c r="I233" s="112"/>
      <c r="J233" s="112"/>
      <c r="K233" s="112"/>
      <c r="L233" s="112"/>
      <c r="M233" s="125" t="n">
        <f aca="false">SUM(I233:L233)</f>
        <v>0</v>
      </c>
      <c r="N233" s="110"/>
      <c r="O233" s="110"/>
      <c r="P233" s="110"/>
      <c r="Q233" s="113"/>
      <c r="R233" s="113"/>
      <c r="S233" s="110"/>
      <c r="T233" s="110"/>
      <c r="U233" s="110"/>
      <c r="V233" s="110"/>
    </row>
    <row r="234" customFormat="false" ht="14.25" hidden="true" customHeight="false" outlineLevel="0" collapsed="false">
      <c r="A234" s="121"/>
      <c r="B234" s="110"/>
      <c r="C234" s="113"/>
      <c r="D234" s="110"/>
      <c r="E234" s="101"/>
      <c r="F234" s="110"/>
      <c r="G234" s="111"/>
      <c r="H234" s="110"/>
      <c r="I234" s="112"/>
      <c r="J234" s="112"/>
      <c r="K234" s="112"/>
      <c r="L234" s="112"/>
      <c r="M234" s="125" t="n">
        <f aca="false">SUM(I234:L234)</f>
        <v>0</v>
      </c>
      <c r="N234" s="110"/>
      <c r="O234" s="110"/>
      <c r="P234" s="110"/>
      <c r="Q234" s="113"/>
      <c r="R234" s="113"/>
      <c r="S234" s="110"/>
      <c r="T234" s="110"/>
      <c r="U234" s="110"/>
      <c r="V234" s="110"/>
    </row>
    <row r="235" customFormat="false" ht="14.25" hidden="true" customHeight="false" outlineLevel="0" collapsed="false">
      <c r="A235" s="121"/>
      <c r="B235" s="110"/>
      <c r="C235" s="113"/>
      <c r="D235" s="110"/>
      <c r="E235" s="101"/>
      <c r="F235" s="110"/>
      <c r="G235" s="111"/>
      <c r="H235" s="110"/>
      <c r="I235" s="112"/>
      <c r="J235" s="112"/>
      <c r="K235" s="112"/>
      <c r="L235" s="112"/>
      <c r="M235" s="125" t="n">
        <f aca="false">SUM(I235:L235)</f>
        <v>0</v>
      </c>
      <c r="N235" s="110"/>
      <c r="O235" s="110"/>
      <c r="P235" s="110"/>
      <c r="Q235" s="113"/>
      <c r="R235" s="113"/>
      <c r="S235" s="110"/>
      <c r="T235" s="110"/>
      <c r="U235" s="110"/>
      <c r="V235" s="110"/>
    </row>
    <row r="236" customFormat="false" ht="14.25" hidden="true" customHeight="false" outlineLevel="0" collapsed="false">
      <c r="A236" s="121"/>
      <c r="B236" s="110"/>
      <c r="C236" s="113"/>
      <c r="D236" s="110"/>
      <c r="E236" s="101"/>
      <c r="F236" s="110"/>
      <c r="G236" s="111"/>
      <c r="H236" s="110"/>
      <c r="I236" s="112"/>
      <c r="J236" s="112"/>
      <c r="K236" s="112"/>
      <c r="L236" s="112"/>
      <c r="M236" s="125" t="n">
        <f aca="false">SUM(I236:L236)</f>
        <v>0</v>
      </c>
      <c r="N236" s="110"/>
      <c r="O236" s="110"/>
      <c r="P236" s="110"/>
      <c r="Q236" s="113"/>
      <c r="R236" s="113"/>
      <c r="S236" s="110"/>
      <c r="T236" s="110"/>
      <c r="U236" s="110"/>
      <c r="V236" s="110"/>
    </row>
    <row r="237" customFormat="false" ht="14.25" hidden="true" customHeight="false" outlineLevel="0" collapsed="false">
      <c r="A237" s="121"/>
      <c r="B237" s="110"/>
      <c r="C237" s="113"/>
      <c r="D237" s="110"/>
      <c r="E237" s="101"/>
      <c r="F237" s="110"/>
      <c r="G237" s="111"/>
      <c r="H237" s="110"/>
      <c r="I237" s="112"/>
      <c r="J237" s="112"/>
      <c r="K237" s="112"/>
      <c r="L237" s="112"/>
      <c r="M237" s="125" t="n">
        <f aca="false">SUM(I237:L237)</f>
        <v>0</v>
      </c>
      <c r="N237" s="110"/>
      <c r="O237" s="110"/>
      <c r="P237" s="110"/>
      <c r="Q237" s="113"/>
      <c r="R237" s="113"/>
      <c r="S237" s="110"/>
      <c r="T237" s="110"/>
      <c r="U237" s="110"/>
      <c r="V237" s="110"/>
    </row>
    <row r="238" customFormat="false" ht="14.25" hidden="true" customHeight="false" outlineLevel="0" collapsed="false">
      <c r="A238" s="121"/>
      <c r="B238" s="110"/>
      <c r="C238" s="113"/>
      <c r="D238" s="110"/>
      <c r="E238" s="101"/>
      <c r="F238" s="110"/>
      <c r="G238" s="111"/>
      <c r="H238" s="110"/>
      <c r="I238" s="112"/>
      <c r="J238" s="112"/>
      <c r="K238" s="112"/>
      <c r="L238" s="112"/>
      <c r="M238" s="125" t="n">
        <f aca="false">SUM(I238:L238)</f>
        <v>0</v>
      </c>
      <c r="N238" s="110"/>
      <c r="O238" s="110"/>
      <c r="P238" s="110"/>
      <c r="Q238" s="113"/>
      <c r="R238" s="113"/>
      <c r="S238" s="110"/>
      <c r="T238" s="110"/>
      <c r="U238" s="110"/>
      <c r="V238" s="110"/>
    </row>
    <row r="239" customFormat="false" ht="14.25" hidden="true" customHeight="false" outlineLevel="0" collapsed="false">
      <c r="A239" s="121"/>
      <c r="B239" s="110"/>
      <c r="C239" s="113"/>
      <c r="D239" s="110"/>
      <c r="E239" s="101"/>
      <c r="F239" s="110"/>
      <c r="G239" s="111"/>
      <c r="H239" s="110"/>
      <c r="I239" s="112"/>
      <c r="J239" s="112"/>
      <c r="K239" s="112"/>
      <c r="L239" s="112"/>
      <c r="M239" s="125" t="n">
        <f aca="false">SUM(I239:L239)</f>
        <v>0</v>
      </c>
      <c r="N239" s="110"/>
      <c r="O239" s="110"/>
      <c r="P239" s="110"/>
      <c r="Q239" s="113"/>
      <c r="R239" s="113"/>
      <c r="S239" s="110"/>
      <c r="T239" s="110"/>
      <c r="U239" s="110"/>
      <c r="V239" s="110"/>
    </row>
    <row r="240" customFormat="false" ht="14.25" hidden="true" customHeight="false" outlineLevel="0" collapsed="false">
      <c r="A240" s="121"/>
      <c r="B240" s="110"/>
      <c r="C240" s="113"/>
      <c r="D240" s="110"/>
      <c r="E240" s="101"/>
      <c r="F240" s="110"/>
      <c r="G240" s="111"/>
      <c r="H240" s="110"/>
      <c r="I240" s="112"/>
      <c r="J240" s="112"/>
      <c r="K240" s="112"/>
      <c r="L240" s="112"/>
      <c r="M240" s="125" t="n">
        <f aca="false">SUM(I240:L240)</f>
        <v>0</v>
      </c>
      <c r="N240" s="110"/>
      <c r="O240" s="110"/>
      <c r="P240" s="110"/>
      <c r="Q240" s="113"/>
      <c r="R240" s="113"/>
      <c r="S240" s="110"/>
      <c r="T240" s="110"/>
      <c r="U240" s="110"/>
      <c r="V240" s="110"/>
    </row>
    <row r="241" customFormat="false" ht="14.25" hidden="true" customHeight="false" outlineLevel="0" collapsed="false">
      <c r="A241" s="121"/>
      <c r="B241" s="110"/>
      <c r="C241" s="113"/>
      <c r="D241" s="110"/>
      <c r="E241" s="101"/>
      <c r="F241" s="110"/>
      <c r="G241" s="111"/>
      <c r="H241" s="110"/>
      <c r="I241" s="112"/>
      <c r="J241" s="112"/>
      <c r="K241" s="112"/>
      <c r="L241" s="112"/>
      <c r="M241" s="125" t="n">
        <f aca="false">SUM(I241:L241)</f>
        <v>0</v>
      </c>
      <c r="N241" s="110"/>
      <c r="O241" s="110"/>
      <c r="P241" s="110"/>
      <c r="Q241" s="113"/>
      <c r="R241" s="113"/>
      <c r="S241" s="110"/>
      <c r="T241" s="110"/>
      <c r="U241" s="110"/>
      <c r="V241" s="110"/>
    </row>
    <row r="242" customFormat="false" ht="14.25" hidden="true" customHeight="false" outlineLevel="0" collapsed="false">
      <c r="A242" s="121"/>
      <c r="B242" s="110"/>
      <c r="C242" s="113"/>
      <c r="D242" s="110"/>
      <c r="E242" s="101"/>
      <c r="F242" s="110"/>
      <c r="G242" s="111"/>
      <c r="H242" s="110"/>
      <c r="I242" s="112"/>
      <c r="J242" s="112"/>
      <c r="K242" s="112"/>
      <c r="L242" s="112"/>
      <c r="M242" s="125" t="n">
        <f aca="false">SUM(I242:L242)</f>
        <v>0</v>
      </c>
      <c r="N242" s="110"/>
      <c r="O242" s="110"/>
      <c r="P242" s="110"/>
      <c r="Q242" s="113"/>
      <c r="R242" s="113"/>
      <c r="S242" s="110"/>
      <c r="T242" s="110"/>
      <c r="U242" s="110"/>
      <c r="V242" s="110"/>
    </row>
    <row r="243" customFormat="false" ht="14.25" hidden="true" customHeight="false" outlineLevel="0" collapsed="false">
      <c r="A243" s="121"/>
      <c r="B243" s="110"/>
      <c r="C243" s="113"/>
      <c r="D243" s="110"/>
      <c r="E243" s="101"/>
      <c r="F243" s="110"/>
      <c r="G243" s="111"/>
      <c r="H243" s="110"/>
      <c r="I243" s="112"/>
      <c r="J243" s="112"/>
      <c r="K243" s="112"/>
      <c r="L243" s="112"/>
      <c r="M243" s="125" t="n">
        <f aca="false">SUM(I243:L243)</f>
        <v>0</v>
      </c>
      <c r="N243" s="110"/>
      <c r="O243" s="110"/>
      <c r="P243" s="110"/>
      <c r="Q243" s="113"/>
      <c r="R243" s="113"/>
      <c r="S243" s="110"/>
      <c r="T243" s="110"/>
      <c r="U243" s="110"/>
      <c r="V243" s="110"/>
    </row>
    <row r="244" customFormat="false" ht="14.25" hidden="true" customHeight="false" outlineLevel="0" collapsed="false">
      <c r="A244" s="121"/>
      <c r="B244" s="110"/>
      <c r="C244" s="113"/>
      <c r="D244" s="110"/>
      <c r="E244" s="101"/>
      <c r="F244" s="110"/>
      <c r="G244" s="111"/>
      <c r="H244" s="110"/>
      <c r="I244" s="112"/>
      <c r="J244" s="112"/>
      <c r="K244" s="112"/>
      <c r="L244" s="112"/>
      <c r="M244" s="125" t="n">
        <f aca="false">SUM(I244:L244)</f>
        <v>0</v>
      </c>
      <c r="N244" s="110"/>
      <c r="O244" s="110"/>
      <c r="P244" s="110"/>
      <c r="Q244" s="113"/>
      <c r="R244" s="113"/>
      <c r="S244" s="110"/>
      <c r="T244" s="110"/>
      <c r="U244" s="110"/>
      <c r="V244" s="110"/>
    </row>
    <row r="245" customFormat="false" ht="14.25" hidden="true" customHeight="false" outlineLevel="0" collapsed="false">
      <c r="A245" s="121"/>
      <c r="B245" s="110"/>
      <c r="C245" s="113"/>
      <c r="D245" s="110"/>
      <c r="E245" s="101"/>
      <c r="F245" s="110"/>
      <c r="G245" s="111"/>
      <c r="H245" s="110"/>
      <c r="I245" s="112"/>
      <c r="J245" s="112"/>
      <c r="K245" s="112"/>
      <c r="L245" s="112"/>
      <c r="M245" s="125" t="n">
        <f aca="false">SUM(I245:L245)</f>
        <v>0</v>
      </c>
      <c r="N245" s="110"/>
      <c r="O245" s="110"/>
      <c r="P245" s="110"/>
      <c r="Q245" s="113"/>
      <c r="R245" s="113"/>
      <c r="S245" s="110"/>
      <c r="T245" s="110"/>
      <c r="U245" s="110"/>
      <c r="V245" s="110"/>
    </row>
    <row r="246" customFormat="false" ht="14.25" hidden="true" customHeight="false" outlineLevel="0" collapsed="false">
      <c r="A246" s="121"/>
      <c r="B246" s="110"/>
      <c r="C246" s="113"/>
      <c r="D246" s="110"/>
      <c r="E246" s="101"/>
      <c r="F246" s="110"/>
      <c r="G246" s="111"/>
      <c r="H246" s="110"/>
      <c r="I246" s="112"/>
      <c r="J246" s="112"/>
      <c r="K246" s="112"/>
      <c r="L246" s="112"/>
      <c r="M246" s="125" t="n">
        <f aca="false">SUM(I246:L246)</f>
        <v>0</v>
      </c>
      <c r="N246" s="110"/>
      <c r="O246" s="110"/>
      <c r="P246" s="110"/>
      <c r="Q246" s="113"/>
      <c r="R246" s="113"/>
      <c r="S246" s="110"/>
      <c r="T246" s="110"/>
      <c r="U246" s="110"/>
      <c r="V246" s="110"/>
    </row>
    <row r="247" customFormat="false" ht="14.25" hidden="true" customHeight="false" outlineLevel="0" collapsed="false">
      <c r="A247" s="121"/>
      <c r="B247" s="110"/>
      <c r="C247" s="113"/>
      <c r="D247" s="110"/>
      <c r="E247" s="101"/>
      <c r="F247" s="110"/>
      <c r="G247" s="111"/>
      <c r="H247" s="110"/>
      <c r="I247" s="112"/>
      <c r="J247" s="112"/>
      <c r="K247" s="112"/>
      <c r="L247" s="112"/>
      <c r="M247" s="125" t="n">
        <f aca="false">SUM(I247:L247)</f>
        <v>0</v>
      </c>
      <c r="N247" s="110"/>
      <c r="O247" s="110"/>
      <c r="P247" s="110"/>
      <c r="Q247" s="113"/>
      <c r="R247" s="113"/>
      <c r="S247" s="110"/>
      <c r="T247" s="110"/>
      <c r="U247" s="110"/>
      <c r="V247" s="110"/>
    </row>
    <row r="248" customFormat="false" ht="14.25" hidden="true" customHeight="false" outlineLevel="0" collapsed="false">
      <c r="A248" s="121"/>
      <c r="B248" s="110"/>
      <c r="C248" s="113"/>
      <c r="D248" s="110"/>
      <c r="E248" s="101"/>
      <c r="F248" s="110"/>
      <c r="G248" s="111"/>
      <c r="H248" s="110"/>
      <c r="I248" s="112"/>
      <c r="J248" s="112"/>
      <c r="K248" s="112"/>
      <c r="L248" s="112"/>
      <c r="M248" s="125" t="n">
        <f aca="false">SUM(I248:L248)</f>
        <v>0</v>
      </c>
      <c r="N248" s="110"/>
      <c r="O248" s="110"/>
      <c r="P248" s="110"/>
      <c r="Q248" s="113"/>
      <c r="R248" s="113"/>
      <c r="S248" s="110"/>
      <c r="T248" s="110"/>
      <c r="U248" s="110"/>
      <c r="V248" s="110"/>
    </row>
    <row r="249" customFormat="false" ht="14.25" hidden="true" customHeight="false" outlineLevel="0" collapsed="false">
      <c r="A249" s="121"/>
      <c r="B249" s="110"/>
      <c r="C249" s="113"/>
      <c r="D249" s="110"/>
      <c r="E249" s="101"/>
      <c r="F249" s="110"/>
      <c r="G249" s="111"/>
      <c r="H249" s="110"/>
      <c r="I249" s="112"/>
      <c r="J249" s="112"/>
      <c r="K249" s="112"/>
      <c r="L249" s="112"/>
      <c r="M249" s="125" t="n">
        <f aca="false">SUM(I249:L249)</f>
        <v>0</v>
      </c>
      <c r="N249" s="110"/>
      <c r="O249" s="110"/>
      <c r="P249" s="110"/>
      <c r="Q249" s="113"/>
      <c r="R249" s="113"/>
      <c r="S249" s="110"/>
      <c r="T249" s="110"/>
      <c r="U249" s="110"/>
      <c r="V249" s="110"/>
    </row>
    <row r="250" customFormat="false" ht="14.25" hidden="true" customHeight="false" outlineLevel="0" collapsed="false">
      <c r="A250" s="121"/>
      <c r="B250" s="110"/>
      <c r="C250" s="113"/>
      <c r="D250" s="110"/>
      <c r="E250" s="101"/>
      <c r="F250" s="110"/>
      <c r="G250" s="111"/>
      <c r="H250" s="110"/>
      <c r="I250" s="112"/>
      <c r="J250" s="112"/>
      <c r="K250" s="112"/>
      <c r="L250" s="112"/>
      <c r="M250" s="125" t="n">
        <f aca="false">SUM(I250:L250)</f>
        <v>0</v>
      </c>
      <c r="N250" s="110"/>
      <c r="O250" s="110"/>
      <c r="P250" s="110"/>
      <c r="Q250" s="113"/>
      <c r="R250" s="113"/>
      <c r="S250" s="110"/>
      <c r="T250" s="110"/>
      <c r="U250" s="110"/>
      <c r="V250" s="110"/>
    </row>
    <row r="251" customFormat="false" ht="14.25" hidden="true" customHeight="false" outlineLevel="0" collapsed="false">
      <c r="A251" s="121"/>
      <c r="B251" s="110"/>
      <c r="C251" s="113"/>
      <c r="D251" s="110"/>
      <c r="E251" s="101"/>
      <c r="F251" s="110"/>
      <c r="G251" s="111"/>
      <c r="H251" s="110"/>
      <c r="I251" s="112"/>
      <c r="J251" s="112"/>
      <c r="K251" s="112"/>
      <c r="L251" s="112"/>
      <c r="M251" s="125" t="n">
        <f aca="false">SUM(I251:L251)</f>
        <v>0</v>
      </c>
      <c r="N251" s="110"/>
      <c r="O251" s="110"/>
      <c r="P251" s="110"/>
      <c r="Q251" s="113"/>
      <c r="R251" s="113"/>
      <c r="S251" s="110"/>
      <c r="T251" s="110"/>
      <c r="U251" s="110"/>
      <c r="V251" s="110"/>
    </row>
    <row r="252" customFormat="false" ht="14.25" hidden="true" customHeight="false" outlineLevel="0" collapsed="false">
      <c r="A252" s="121"/>
      <c r="B252" s="110"/>
      <c r="C252" s="113"/>
      <c r="D252" s="110"/>
      <c r="E252" s="101"/>
      <c r="F252" s="110"/>
      <c r="G252" s="111"/>
      <c r="H252" s="110"/>
      <c r="I252" s="112"/>
      <c r="J252" s="112"/>
      <c r="K252" s="112"/>
      <c r="L252" s="112"/>
      <c r="M252" s="125" t="n">
        <f aca="false">SUM(I252:L252)</f>
        <v>0</v>
      </c>
      <c r="N252" s="110"/>
      <c r="O252" s="110"/>
      <c r="P252" s="110"/>
      <c r="Q252" s="113"/>
      <c r="R252" s="113"/>
      <c r="S252" s="110"/>
      <c r="T252" s="110"/>
      <c r="U252" s="110"/>
      <c r="V252" s="110"/>
    </row>
    <row r="253" customFormat="false" ht="14.25" hidden="true" customHeight="false" outlineLevel="0" collapsed="false">
      <c r="A253" s="121"/>
      <c r="B253" s="110"/>
      <c r="C253" s="113"/>
      <c r="D253" s="110"/>
      <c r="E253" s="101"/>
      <c r="F253" s="110"/>
      <c r="G253" s="111"/>
      <c r="H253" s="110"/>
      <c r="I253" s="112"/>
      <c r="J253" s="112"/>
      <c r="K253" s="112"/>
      <c r="L253" s="112"/>
      <c r="M253" s="125" t="n">
        <f aca="false">SUM(I253:L253)</f>
        <v>0</v>
      </c>
      <c r="N253" s="110"/>
      <c r="O253" s="110"/>
      <c r="P253" s="110"/>
      <c r="Q253" s="113"/>
      <c r="R253" s="113"/>
      <c r="S253" s="110"/>
      <c r="T253" s="110"/>
      <c r="U253" s="110"/>
      <c r="V253" s="110"/>
    </row>
    <row r="254" customFormat="false" ht="14.25" hidden="true" customHeight="false" outlineLevel="0" collapsed="false">
      <c r="A254" s="121"/>
      <c r="B254" s="110"/>
      <c r="C254" s="113"/>
      <c r="D254" s="110"/>
      <c r="E254" s="101"/>
      <c r="F254" s="110"/>
      <c r="G254" s="111"/>
      <c r="H254" s="110"/>
      <c r="I254" s="112"/>
      <c r="J254" s="112"/>
      <c r="K254" s="112"/>
      <c r="L254" s="112"/>
      <c r="M254" s="125" t="n">
        <f aca="false">SUM(I254:L254)</f>
        <v>0</v>
      </c>
      <c r="N254" s="110"/>
      <c r="O254" s="110"/>
      <c r="P254" s="110"/>
      <c r="Q254" s="113"/>
      <c r="R254" s="113"/>
      <c r="S254" s="110"/>
      <c r="T254" s="110"/>
      <c r="U254" s="110"/>
      <c r="V254" s="110"/>
    </row>
    <row r="255" customFormat="false" ht="14.25" hidden="true" customHeight="false" outlineLevel="0" collapsed="false">
      <c r="A255" s="121"/>
      <c r="B255" s="110"/>
      <c r="C255" s="113"/>
      <c r="D255" s="110"/>
      <c r="E255" s="101"/>
      <c r="F255" s="110"/>
      <c r="G255" s="111"/>
      <c r="H255" s="110"/>
      <c r="I255" s="112"/>
      <c r="J255" s="112"/>
      <c r="K255" s="112"/>
      <c r="L255" s="112"/>
      <c r="M255" s="125" t="n">
        <f aca="false">SUM(I255:L255)</f>
        <v>0</v>
      </c>
      <c r="N255" s="110"/>
      <c r="O255" s="110"/>
      <c r="P255" s="110"/>
      <c r="Q255" s="113"/>
      <c r="R255" s="113"/>
      <c r="S255" s="110"/>
      <c r="T255" s="110"/>
      <c r="U255" s="110"/>
      <c r="V255" s="110"/>
    </row>
    <row r="256" customFormat="false" ht="14.25" hidden="true" customHeight="false" outlineLevel="0" collapsed="false">
      <c r="A256" s="121"/>
      <c r="B256" s="110"/>
      <c r="C256" s="113"/>
      <c r="D256" s="110"/>
      <c r="E256" s="101"/>
      <c r="F256" s="110"/>
      <c r="G256" s="111"/>
      <c r="H256" s="110"/>
      <c r="I256" s="112"/>
      <c r="J256" s="112"/>
      <c r="K256" s="112"/>
      <c r="L256" s="112"/>
      <c r="M256" s="125" t="n">
        <f aca="false">SUM(I256:L256)</f>
        <v>0</v>
      </c>
      <c r="N256" s="110"/>
      <c r="O256" s="110"/>
      <c r="P256" s="110"/>
      <c r="Q256" s="113"/>
      <c r="R256" s="113"/>
      <c r="S256" s="110"/>
      <c r="T256" s="110"/>
      <c r="U256" s="110"/>
      <c r="V256" s="110"/>
    </row>
    <row r="257" customFormat="false" ht="14.25" hidden="true" customHeight="false" outlineLevel="0" collapsed="false">
      <c r="A257" s="121"/>
      <c r="B257" s="110"/>
      <c r="C257" s="113"/>
      <c r="D257" s="110"/>
      <c r="E257" s="101"/>
      <c r="F257" s="110"/>
      <c r="G257" s="111"/>
      <c r="H257" s="110"/>
      <c r="I257" s="112"/>
      <c r="J257" s="112"/>
      <c r="K257" s="112"/>
      <c r="L257" s="112"/>
      <c r="M257" s="125" t="n">
        <f aca="false">SUM(I257:L257)</f>
        <v>0</v>
      </c>
      <c r="N257" s="110"/>
      <c r="O257" s="110"/>
      <c r="P257" s="110"/>
      <c r="Q257" s="113"/>
      <c r="R257" s="113"/>
      <c r="S257" s="110"/>
      <c r="T257" s="110"/>
      <c r="U257" s="110"/>
      <c r="V257" s="110"/>
    </row>
    <row r="258" customFormat="false" ht="14.25" hidden="true" customHeight="false" outlineLevel="0" collapsed="false">
      <c r="A258" s="121"/>
      <c r="B258" s="110"/>
      <c r="C258" s="113"/>
      <c r="D258" s="110"/>
      <c r="E258" s="101"/>
      <c r="F258" s="110"/>
      <c r="G258" s="111"/>
      <c r="H258" s="110"/>
      <c r="I258" s="112"/>
      <c r="J258" s="112"/>
      <c r="K258" s="112"/>
      <c r="L258" s="112"/>
      <c r="M258" s="125" t="n">
        <f aca="false">SUM(I258:L258)</f>
        <v>0</v>
      </c>
      <c r="N258" s="110"/>
      <c r="O258" s="110"/>
      <c r="P258" s="110"/>
      <c r="Q258" s="113"/>
      <c r="R258" s="113"/>
      <c r="S258" s="110"/>
      <c r="T258" s="110"/>
      <c r="U258" s="110"/>
      <c r="V258" s="110"/>
    </row>
    <row r="259" customFormat="false" ht="14.25" hidden="true" customHeight="false" outlineLevel="0" collapsed="false">
      <c r="A259" s="121"/>
      <c r="B259" s="110"/>
      <c r="C259" s="113"/>
      <c r="D259" s="110"/>
      <c r="E259" s="101"/>
      <c r="F259" s="110"/>
      <c r="G259" s="111"/>
      <c r="H259" s="110"/>
      <c r="I259" s="112"/>
      <c r="J259" s="112"/>
      <c r="K259" s="112"/>
      <c r="L259" s="112"/>
      <c r="M259" s="125" t="n">
        <f aca="false">SUM(I259:L259)</f>
        <v>0</v>
      </c>
      <c r="N259" s="110"/>
      <c r="O259" s="110"/>
      <c r="P259" s="110"/>
      <c r="Q259" s="113"/>
      <c r="R259" s="113"/>
      <c r="S259" s="110"/>
      <c r="T259" s="110"/>
      <c r="U259" s="110"/>
      <c r="V259" s="110"/>
    </row>
    <row r="260" customFormat="false" ht="14.25" hidden="true" customHeight="false" outlineLevel="0" collapsed="false">
      <c r="A260" s="121"/>
      <c r="B260" s="110"/>
      <c r="C260" s="113"/>
      <c r="D260" s="110"/>
      <c r="E260" s="101"/>
      <c r="F260" s="110"/>
      <c r="G260" s="111"/>
      <c r="H260" s="110"/>
      <c r="I260" s="112"/>
      <c r="J260" s="112"/>
      <c r="K260" s="112"/>
      <c r="L260" s="112"/>
      <c r="M260" s="125" t="n">
        <f aca="false">SUM(I260:L260)</f>
        <v>0</v>
      </c>
      <c r="N260" s="110"/>
      <c r="O260" s="110"/>
      <c r="P260" s="110"/>
      <c r="Q260" s="113"/>
      <c r="R260" s="113"/>
      <c r="S260" s="110"/>
      <c r="T260" s="110"/>
      <c r="U260" s="110"/>
      <c r="V260" s="110"/>
    </row>
    <row r="261" customFormat="false" ht="14.25" hidden="true" customHeight="false" outlineLevel="0" collapsed="false">
      <c r="A261" s="121"/>
      <c r="B261" s="110"/>
      <c r="C261" s="113"/>
      <c r="D261" s="110"/>
      <c r="E261" s="101"/>
      <c r="F261" s="110"/>
      <c r="G261" s="111"/>
      <c r="H261" s="110"/>
      <c r="I261" s="112"/>
      <c r="J261" s="112"/>
      <c r="K261" s="112"/>
      <c r="L261" s="112"/>
      <c r="M261" s="125" t="n">
        <f aca="false">SUM(I261:L261)</f>
        <v>0</v>
      </c>
      <c r="N261" s="110"/>
      <c r="O261" s="110"/>
      <c r="P261" s="110"/>
      <c r="Q261" s="113"/>
      <c r="R261" s="113"/>
      <c r="S261" s="110"/>
      <c r="T261" s="110"/>
      <c r="U261" s="110"/>
      <c r="V261" s="110"/>
    </row>
    <row r="262" customFormat="false" ht="14.25" hidden="true" customHeight="false" outlineLevel="0" collapsed="false">
      <c r="A262" s="121"/>
      <c r="B262" s="110"/>
      <c r="C262" s="113"/>
      <c r="D262" s="110"/>
      <c r="E262" s="101"/>
      <c r="F262" s="110"/>
      <c r="G262" s="111"/>
      <c r="H262" s="110"/>
      <c r="I262" s="112"/>
      <c r="J262" s="112"/>
      <c r="K262" s="112"/>
      <c r="L262" s="112"/>
      <c r="M262" s="125" t="n">
        <f aca="false">SUM(I262:L262)</f>
        <v>0</v>
      </c>
      <c r="N262" s="110"/>
      <c r="O262" s="110"/>
      <c r="P262" s="110"/>
      <c r="Q262" s="113"/>
      <c r="R262" s="113"/>
      <c r="S262" s="110"/>
      <c r="T262" s="110"/>
      <c r="U262" s="110"/>
      <c r="V262" s="110"/>
    </row>
    <row r="263" customFormat="false" ht="14.25" hidden="true" customHeight="false" outlineLevel="0" collapsed="false">
      <c r="A263" s="121"/>
      <c r="B263" s="110"/>
      <c r="C263" s="113"/>
      <c r="D263" s="110"/>
      <c r="E263" s="101"/>
      <c r="F263" s="110"/>
      <c r="G263" s="111"/>
      <c r="H263" s="110"/>
      <c r="I263" s="112"/>
      <c r="J263" s="112"/>
      <c r="K263" s="112"/>
      <c r="L263" s="112"/>
      <c r="M263" s="125" t="n">
        <f aca="false">SUM(I263:L263)</f>
        <v>0</v>
      </c>
      <c r="N263" s="110"/>
      <c r="O263" s="110"/>
      <c r="P263" s="110"/>
      <c r="Q263" s="113"/>
      <c r="R263" s="113"/>
      <c r="S263" s="110"/>
      <c r="T263" s="110"/>
      <c r="U263" s="110"/>
      <c r="V263" s="110"/>
    </row>
    <row r="264" customFormat="false" ht="14.25" hidden="true" customHeight="false" outlineLevel="0" collapsed="false">
      <c r="A264" s="121"/>
      <c r="B264" s="110"/>
      <c r="C264" s="113"/>
      <c r="D264" s="110"/>
      <c r="E264" s="101"/>
      <c r="F264" s="110"/>
      <c r="G264" s="111"/>
      <c r="H264" s="110"/>
      <c r="I264" s="112"/>
      <c r="J264" s="112"/>
      <c r="K264" s="112"/>
      <c r="L264" s="112"/>
      <c r="M264" s="125" t="n">
        <f aca="false">SUM(I264:L264)</f>
        <v>0</v>
      </c>
      <c r="N264" s="110"/>
      <c r="O264" s="110"/>
      <c r="P264" s="110"/>
      <c r="Q264" s="113"/>
      <c r="R264" s="113"/>
      <c r="S264" s="110"/>
      <c r="T264" s="110"/>
      <c r="U264" s="110"/>
      <c r="V264" s="110"/>
    </row>
    <row r="265" customFormat="false" ht="14.25" hidden="true" customHeight="false" outlineLevel="0" collapsed="false">
      <c r="A265" s="121"/>
      <c r="B265" s="110"/>
      <c r="C265" s="113"/>
      <c r="D265" s="110"/>
      <c r="E265" s="101"/>
      <c r="F265" s="110"/>
      <c r="G265" s="111"/>
      <c r="H265" s="110"/>
      <c r="I265" s="112"/>
      <c r="J265" s="112"/>
      <c r="K265" s="112"/>
      <c r="L265" s="112"/>
      <c r="M265" s="125" t="n">
        <f aca="false">SUM(I265:L265)</f>
        <v>0</v>
      </c>
      <c r="N265" s="110"/>
      <c r="O265" s="110"/>
      <c r="P265" s="110"/>
      <c r="Q265" s="113"/>
      <c r="R265" s="113"/>
      <c r="S265" s="110"/>
      <c r="T265" s="110"/>
      <c r="U265" s="110"/>
      <c r="V265" s="110"/>
    </row>
    <row r="266" s="120" customFormat="true" ht="14.25" hidden="false" customHeight="false" outlineLevel="0" collapsed="false">
      <c r="A266" s="114"/>
      <c r="B266" s="114"/>
      <c r="C266" s="115" t="s">
        <v>202</v>
      </c>
      <c r="D266" s="116"/>
      <c r="E266" s="116"/>
      <c r="F266" s="116"/>
      <c r="G266" s="116" t="s">
        <v>203</v>
      </c>
      <c r="H266" s="115" t="n">
        <f aca="false">SUMIF($C166:$C265,"BLOC",H166:H265) / COUNTIF($C166:$C265,"ITINERAIRE")</f>
        <v>30</v>
      </c>
      <c r="I266" s="115" t="n">
        <f aca="false">SUMIF($C166:$C265,"BLOC",I166:I265) / COUNTIF($C166:$C265,"ITINERAIRE")</f>
        <v>102</v>
      </c>
      <c r="J266" s="115" t="n">
        <f aca="false">SUMIF($C166:$C265,"BLOC",J166:J265) / COUNTIF($C166:$C265,"ITINERAIRE")</f>
        <v>129</v>
      </c>
      <c r="K266" s="115" t="n">
        <f aca="false">SUMIF($C166:$C265,"BLOC",K166:K265) / COUNTIF($C166:$C265,"ITINERAIRE")</f>
        <v>0</v>
      </c>
      <c r="L266" s="115" t="n">
        <f aca="false">SUMIF($C166:$C265,"BLOC",L166:L265) / COUNTIF($C166:$C265,"ITINERAIRE")</f>
        <v>42</v>
      </c>
      <c r="M266" s="115" t="n">
        <f aca="false">SUM(I266:L266)</f>
        <v>273</v>
      </c>
      <c r="N266" s="117"/>
      <c r="O266" s="117"/>
      <c r="P266" s="117"/>
      <c r="Q266" s="117"/>
      <c r="R266" s="117"/>
      <c r="S266" s="117"/>
      <c r="T266" s="117"/>
      <c r="U266" s="117"/>
      <c r="V266" s="117"/>
    </row>
    <row r="270" customFormat="false" ht="18.55" hidden="false" customHeight="false" outlineLevel="0" collapsed="false">
      <c r="A270" s="65" t="s">
        <v>240</v>
      </c>
      <c r="B270" s="65"/>
      <c r="C270" s="66"/>
      <c r="D270" s="66"/>
      <c r="E270" s="142"/>
      <c r="F270" s="66"/>
      <c r="H270" s="67" t="s">
        <v>124</v>
      </c>
      <c r="I270" s="68" t="s">
        <v>125</v>
      </c>
      <c r="J270" s="68" t="s">
        <v>126</v>
      </c>
      <c r="K270" s="68" t="s">
        <v>127</v>
      </c>
      <c r="L270" s="69" t="s">
        <v>128</v>
      </c>
      <c r="M270" s="70" t="s">
        <v>129</v>
      </c>
    </row>
    <row r="272" customFormat="false" ht="16.5" hidden="false" customHeight="true" outlineLevel="0" collapsed="false">
      <c r="A272" s="71" t="s">
        <v>130</v>
      </c>
      <c r="B272" s="71" t="s">
        <v>131</v>
      </c>
      <c r="C272" s="72" t="s">
        <v>132</v>
      </c>
      <c r="D272" s="72"/>
      <c r="E272" s="72"/>
      <c r="F272" s="72"/>
      <c r="G272" s="73" t="s">
        <v>133</v>
      </c>
      <c r="H272" s="71" t="s">
        <v>134</v>
      </c>
      <c r="I272" s="74" t="s">
        <v>135</v>
      </c>
      <c r="J272" s="74"/>
      <c r="K272" s="74"/>
      <c r="L272" s="74"/>
      <c r="M272" s="74"/>
      <c r="N272" s="74" t="s">
        <v>136</v>
      </c>
      <c r="O272" s="74"/>
      <c r="P272" s="74"/>
      <c r="Q272" s="74"/>
      <c r="R272" s="74"/>
      <c r="S272" s="74"/>
      <c r="T272" s="74"/>
      <c r="U272" s="74"/>
      <c r="V272" s="74"/>
    </row>
    <row r="273" customFormat="false" ht="13.5" hidden="false" customHeight="true" outlineLevel="0" collapsed="false">
      <c r="A273" s="71"/>
      <c r="B273" s="71"/>
      <c r="C273" s="72"/>
      <c r="D273" s="72"/>
      <c r="E273" s="72"/>
      <c r="F273" s="72"/>
      <c r="G273" s="73"/>
      <c r="H273" s="71"/>
      <c r="I273" s="74"/>
      <c r="J273" s="74"/>
      <c r="K273" s="74"/>
      <c r="L273" s="74"/>
      <c r="M273" s="74"/>
      <c r="N273" s="74" t="s">
        <v>138</v>
      </c>
      <c r="O273" s="74"/>
      <c r="P273" s="74"/>
      <c r="Q273" s="74"/>
      <c r="R273" s="74"/>
      <c r="S273" s="74"/>
      <c r="T273" s="75" t="s">
        <v>139</v>
      </c>
      <c r="U273" s="75"/>
      <c r="V273" s="75"/>
    </row>
    <row r="274" customFormat="false" ht="16.5" hidden="false" customHeight="true" outlineLevel="0" collapsed="false">
      <c r="A274" s="71"/>
      <c r="B274" s="71"/>
      <c r="C274" s="72"/>
      <c r="D274" s="72"/>
      <c r="E274" s="72"/>
      <c r="F274" s="72"/>
      <c r="G274" s="73"/>
      <c r="H274" s="71"/>
      <c r="I274" s="73" t="s">
        <v>140</v>
      </c>
      <c r="J274" s="73" t="s">
        <v>141</v>
      </c>
      <c r="K274" s="71" t="s">
        <v>142</v>
      </c>
      <c r="L274" s="73" t="s">
        <v>143</v>
      </c>
      <c r="M274" s="71" t="s">
        <v>144</v>
      </c>
      <c r="N274" s="73" t="s">
        <v>145</v>
      </c>
      <c r="O274" s="73"/>
      <c r="P274" s="73"/>
      <c r="Q274" s="71" t="s">
        <v>146</v>
      </c>
      <c r="R274" s="71" t="s">
        <v>147</v>
      </c>
      <c r="S274" s="71" t="s">
        <v>148</v>
      </c>
      <c r="T274" s="71" t="s">
        <v>149</v>
      </c>
      <c r="U274" s="71" t="s">
        <v>150</v>
      </c>
      <c r="V274" s="71" t="s">
        <v>147</v>
      </c>
    </row>
    <row r="275" customFormat="false" ht="14.25" hidden="false" customHeight="true" outlineLevel="0" collapsed="false">
      <c r="A275" s="71"/>
      <c r="B275" s="71"/>
      <c r="C275" s="73" t="s">
        <v>151</v>
      </c>
      <c r="D275" s="71" t="s">
        <v>152</v>
      </c>
      <c r="E275" s="71" t="s">
        <v>406</v>
      </c>
      <c r="F275" s="71" t="s">
        <v>407</v>
      </c>
      <c r="G275" s="73"/>
      <c r="H275" s="71"/>
      <c r="I275" s="73"/>
      <c r="J275" s="73"/>
      <c r="K275" s="71"/>
      <c r="L275" s="73"/>
      <c r="M275" s="71"/>
      <c r="N275" s="76" t="s">
        <v>153</v>
      </c>
      <c r="O275" s="73" t="s">
        <v>154</v>
      </c>
      <c r="P275" s="71" t="s">
        <v>155</v>
      </c>
      <c r="Q275" s="71"/>
      <c r="R275" s="71"/>
      <c r="S275" s="71"/>
      <c r="T275" s="71"/>
      <c r="U275" s="71"/>
      <c r="V275" s="71"/>
    </row>
    <row r="276" customFormat="false" ht="27" hidden="false" customHeight="true" outlineLevel="0" collapsed="false">
      <c r="A276" s="71"/>
      <c r="B276" s="71"/>
      <c r="C276" s="73"/>
      <c r="D276" s="71"/>
      <c r="E276" s="71"/>
      <c r="F276" s="71"/>
      <c r="G276" s="73"/>
      <c r="H276" s="71"/>
      <c r="I276" s="73"/>
      <c r="J276" s="73"/>
      <c r="K276" s="71"/>
      <c r="L276" s="73"/>
      <c r="M276" s="71"/>
      <c r="N276" s="76"/>
      <c r="O276" s="76"/>
      <c r="P276" s="76"/>
      <c r="Q276" s="71"/>
      <c r="R276" s="71"/>
      <c r="S276" s="71"/>
      <c r="T276" s="71"/>
      <c r="U276" s="71"/>
      <c r="V276" s="71"/>
    </row>
    <row r="277" customFormat="false" ht="14.25" hidden="false" customHeight="false" outlineLevel="0" collapsed="false">
      <c r="A277" s="175" t="s">
        <v>241</v>
      </c>
      <c r="B277" s="176" t="s">
        <v>633</v>
      </c>
      <c r="C277" s="177" t="s">
        <v>161</v>
      </c>
      <c r="D277" s="177"/>
      <c r="E277" s="177"/>
      <c r="F277" s="178"/>
      <c r="G277" s="179" t="s">
        <v>409</v>
      </c>
      <c r="H277" s="179" t="n">
        <f aca="false">SUMIF($C278:$C283,"UE",H278:H283)</f>
        <v>18</v>
      </c>
      <c r="I277" s="180" t="n">
        <f aca="false">SUMIF($C278:$C283,"UE",I278:I283)</f>
        <v>60</v>
      </c>
      <c r="J277" s="180" t="n">
        <f aca="false">SUMIF($C278:$C283,"UE",J278:J283)</f>
        <v>48</v>
      </c>
      <c r="K277" s="180" t="n">
        <f aca="false">SUMIF($C278:$C283,"UE",K278:K283)</f>
        <v>0</v>
      </c>
      <c r="L277" s="180" t="n">
        <f aca="false">SUMIF($C278:$C283,"UE",L278:L283)</f>
        <v>36</v>
      </c>
      <c r="M277" s="180" t="n">
        <f aca="false">SUM(I277:L277)</f>
        <v>144</v>
      </c>
      <c r="N277" s="180"/>
      <c r="O277" s="180"/>
      <c r="P277" s="180"/>
      <c r="Q277" s="181"/>
      <c r="R277" s="181"/>
      <c r="S277" s="180" t="n">
        <v>10</v>
      </c>
      <c r="T277" s="180"/>
      <c r="U277" s="180"/>
      <c r="V277" s="180"/>
    </row>
    <row r="278" customFormat="false" ht="14.25" hidden="false" customHeight="false" outlineLevel="0" collapsed="false">
      <c r="A278" s="182" t="s">
        <v>241</v>
      </c>
      <c r="B278" s="183" t="s">
        <v>634</v>
      </c>
      <c r="C278" s="184" t="s">
        <v>164</v>
      </c>
      <c r="D278" s="184" t="s">
        <v>31</v>
      </c>
      <c r="E278" s="185" t="s">
        <v>411</v>
      </c>
      <c r="F278" s="184" t="s">
        <v>31</v>
      </c>
      <c r="G278" s="186" t="s">
        <v>244</v>
      </c>
      <c r="H278" s="187" t="n">
        <v>9</v>
      </c>
      <c r="I278" s="188" t="n">
        <v>24</v>
      </c>
      <c r="J278" s="188" t="n">
        <v>24</v>
      </c>
      <c r="K278" s="188" t="s">
        <v>32</v>
      </c>
      <c r="L278" s="188" t="n">
        <v>24</v>
      </c>
      <c r="M278" s="188" t="n">
        <f aca="false">SUM(I278:L278)</f>
        <v>72</v>
      </c>
      <c r="N278" s="188"/>
      <c r="O278" s="188"/>
      <c r="P278" s="188"/>
      <c r="Q278" s="189"/>
      <c r="R278" s="189"/>
      <c r="S278" s="188" t="n">
        <v>8</v>
      </c>
      <c r="T278" s="188"/>
      <c r="U278" s="188"/>
      <c r="V278" s="188"/>
    </row>
    <row r="279" customFormat="false" ht="14.25" hidden="false" customHeight="false" outlineLevel="0" collapsed="false">
      <c r="A279" s="99" t="s">
        <v>241</v>
      </c>
      <c r="B279" s="100" t="s">
        <v>245</v>
      </c>
      <c r="C279" s="101" t="s">
        <v>167</v>
      </c>
      <c r="D279" s="101" t="s">
        <v>31</v>
      </c>
      <c r="E279" s="160" t="s">
        <v>411</v>
      </c>
      <c r="F279" s="101" t="s">
        <v>31</v>
      </c>
      <c r="G279" s="102" t="s">
        <v>244</v>
      </c>
      <c r="H279" s="63"/>
      <c r="I279" s="103" t="n">
        <v>24</v>
      </c>
      <c r="J279" s="103" t="n">
        <v>24</v>
      </c>
      <c r="K279" s="103" t="s">
        <v>32</v>
      </c>
      <c r="L279" s="103" t="n">
        <v>24</v>
      </c>
      <c r="M279" s="103" t="n">
        <f aca="false">SUM(I279:L279)</f>
        <v>72</v>
      </c>
      <c r="N279" s="103" t="s">
        <v>32</v>
      </c>
      <c r="O279" s="103" t="s">
        <v>168</v>
      </c>
      <c r="P279" s="103" t="s">
        <v>32</v>
      </c>
      <c r="Q279" s="104" t="s">
        <v>32</v>
      </c>
      <c r="R279" s="104" t="s">
        <v>32</v>
      </c>
      <c r="S279" s="103" t="s">
        <v>32</v>
      </c>
      <c r="T279" s="103" t="s">
        <v>169</v>
      </c>
      <c r="U279" s="103" t="s">
        <v>170</v>
      </c>
      <c r="V279" s="103" t="s">
        <v>171</v>
      </c>
    </row>
    <row r="280" customFormat="false" ht="14.25" hidden="false" customHeight="false" outlineLevel="0" collapsed="false">
      <c r="A280" s="182" t="s">
        <v>241</v>
      </c>
      <c r="B280" s="183" t="s">
        <v>635</v>
      </c>
      <c r="C280" s="184" t="s">
        <v>164</v>
      </c>
      <c r="D280" s="184" t="s">
        <v>31</v>
      </c>
      <c r="E280" s="185" t="s">
        <v>411</v>
      </c>
      <c r="F280" s="184" t="s">
        <v>31</v>
      </c>
      <c r="G280" s="186" t="s">
        <v>247</v>
      </c>
      <c r="H280" s="187" t="n">
        <v>6</v>
      </c>
      <c r="I280" s="188" t="n">
        <v>24</v>
      </c>
      <c r="J280" s="188" t="n">
        <v>24</v>
      </c>
      <c r="K280" s="188" t="s">
        <v>32</v>
      </c>
      <c r="L280" s="188" t="s">
        <v>32</v>
      </c>
      <c r="M280" s="188" t="n">
        <f aca="false">SUM(I280:L280)</f>
        <v>48</v>
      </c>
      <c r="N280" s="188"/>
      <c r="O280" s="188"/>
      <c r="P280" s="188"/>
      <c r="Q280" s="189"/>
      <c r="R280" s="189"/>
      <c r="S280" s="188" t="n">
        <v>8</v>
      </c>
      <c r="T280" s="188"/>
      <c r="U280" s="188"/>
      <c r="V280" s="188"/>
    </row>
    <row r="281" customFormat="false" ht="14.25" hidden="false" customHeight="false" outlineLevel="0" collapsed="false">
      <c r="A281" s="99" t="s">
        <v>241</v>
      </c>
      <c r="B281" s="100" t="s">
        <v>248</v>
      </c>
      <c r="C281" s="101" t="s">
        <v>167</v>
      </c>
      <c r="D281" s="101" t="s">
        <v>31</v>
      </c>
      <c r="E281" s="160" t="s">
        <v>411</v>
      </c>
      <c r="F281" s="101" t="s">
        <v>31</v>
      </c>
      <c r="G281" s="102" t="s">
        <v>247</v>
      </c>
      <c r="H281" s="63"/>
      <c r="I281" s="103" t="n">
        <v>24</v>
      </c>
      <c r="J281" s="103" t="n">
        <v>24</v>
      </c>
      <c r="K281" s="103" t="s">
        <v>32</v>
      </c>
      <c r="L281" s="103" t="s">
        <v>32</v>
      </c>
      <c r="M281" s="103" t="n">
        <f aca="false">SUM(I281:L281)</f>
        <v>48</v>
      </c>
      <c r="N281" s="103" t="s">
        <v>168</v>
      </c>
      <c r="O281" s="103" t="s">
        <v>32</v>
      </c>
      <c r="P281" s="103" t="s">
        <v>32</v>
      </c>
      <c r="Q281" s="104" t="s">
        <v>32</v>
      </c>
      <c r="R281" s="104" t="s">
        <v>32</v>
      </c>
      <c r="S281" s="103" t="s">
        <v>32</v>
      </c>
      <c r="T281" s="103" t="s">
        <v>169</v>
      </c>
      <c r="U281" s="103" t="s">
        <v>170</v>
      </c>
      <c r="V281" s="103" t="s">
        <v>171</v>
      </c>
    </row>
    <row r="282" customFormat="false" ht="14.25" hidden="false" customHeight="false" outlineLevel="0" collapsed="false">
      <c r="A282" s="182" t="s">
        <v>241</v>
      </c>
      <c r="B282" s="183" t="s">
        <v>636</v>
      </c>
      <c r="C282" s="184" t="s">
        <v>164</v>
      </c>
      <c r="D282" s="184" t="s">
        <v>26</v>
      </c>
      <c r="E282" s="185" t="s">
        <v>545</v>
      </c>
      <c r="F282" s="184" t="s">
        <v>31</v>
      </c>
      <c r="G282" s="186" t="s">
        <v>259</v>
      </c>
      <c r="H282" s="187" t="n">
        <v>3</v>
      </c>
      <c r="I282" s="188" t="n">
        <v>12</v>
      </c>
      <c r="J282" s="188" t="s">
        <v>32</v>
      </c>
      <c r="K282" s="188" t="s">
        <v>32</v>
      </c>
      <c r="L282" s="188" t="n">
        <v>12</v>
      </c>
      <c r="M282" s="188" t="n">
        <f aca="false">SUM(I282:L282)</f>
        <v>24</v>
      </c>
      <c r="N282" s="188"/>
      <c r="O282" s="188"/>
      <c r="P282" s="188"/>
      <c r="Q282" s="189"/>
      <c r="R282" s="189"/>
      <c r="S282" s="188" t="s">
        <v>32</v>
      </c>
      <c r="T282" s="188"/>
      <c r="U282" s="188"/>
      <c r="V282" s="188"/>
    </row>
    <row r="283" customFormat="false" ht="14.25" hidden="false" customHeight="false" outlineLevel="0" collapsed="false">
      <c r="A283" s="99" t="s">
        <v>241</v>
      </c>
      <c r="B283" s="100" t="s">
        <v>260</v>
      </c>
      <c r="C283" s="101" t="s">
        <v>167</v>
      </c>
      <c r="D283" s="101" t="s">
        <v>26</v>
      </c>
      <c r="E283" s="160" t="s">
        <v>545</v>
      </c>
      <c r="F283" s="101" t="s">
        <v>31</v>
      </c>
      <c r="G283" s="102" t="s">
        <v>259</v>
      </c>
      <c r="H283" s="162"/>
      <c r="I283" s="103" t="n">
        <v>12</v>
      </c>
      <c r="J283" s="103" t="s">
        <v>32</v>
      </c>
      <c r="K283" s="103" t="s">
        <v>32</v>
      </c>
      <c r="L283" s="103" t="n">
        <v>12</v>
      </c>
      <c r="M283" s="103" t="n">
        <f aca="false">SUM(I283:L283)</f>
        <v>24</v>
      </c>
      <c r="N283" s="103" t="s">
        <v>168</v>
      </c>
      <c r="O283" s="103" t="s">
        <v>32</v>
      </c>
      <c r="P283" s="103" t="s">
        <v>32</v>
      </c>
      <c r="Q283" s="104" t="s">
        <v>32</v>
      </c>
      <c r="R283" s="104" t="s">
        <v>32</v>
      </c>
      <c r="S283" s="103" t="s">
        <v>32</v>
      </c>
      <c r="T283" s="103" t="s">
        <v>261</v>
      </c>
      <c r="U283" s="103"/>
      <c r="V283" s="103"/>
    </row>
    <row r="284" customFormat="false" ht="14.25" hidden="false" customHeight="false" outlineLevel="0" collapsed="false">
      <c r="A284" s="182" t="s">
        <v>241</v>
      </c>
      <c r="B284" s="183" t="s">
        <v>637</v>
      </c>
      <c r="C284" s="184" t="s">
        <v>164</v>
      </c>
      <c r="D284" s="184" t="s">
        <v>26</v>
      </c>
      <c r="E284" s="185" t="s">
        <v>545</v>
      </c>
      <c r="F284" s="184" t="s">
        <v>31</v>
      </c>
      <c r="G284" s="186" t="s">
        <v>255</v>
      </c>
      <c r="H284" s="187" t="n">
        <v>3</v>
      </c>
      <c r="I284" s="188" t="n">
        <v>24</v>
      </c>
      <c r="J284" s="188" t="n">
        <v>36</v>
      </c>
      <c r="K284" s="188" t="s">
        <v>32</v>
      </c>
      <c r="L284" s="188" t="s">
        <v>32</v>
      </c>
      <c r="M284" s="188" t="n">
        <f aca="false">SUM(I284:L284)</f>
        <v>60</v>
      </c>
      <c r="N284" s="188"/>
      <c r="O284" s="188"/>
      <c r="P284" s="188"/>
      <c r="Q284" s="189"/>
      <c r="R284" s="189"/>
      <c r="S284" s="188" t="s">
        <v>32</v>
      </c>
      <c r="T284" s="188"/>
      <c r="U284" s="188"/>
      <c r="V284" s="188"/>
    </row>
    <row r="285" customFormat="false" ht="14.25" hidden="false" customHeight="false" outlineLevel="0" collapsed="false">
      <c r="A285" s="99" t="s">
        <v>241</v>
      </c>
      <c r="B285" s="100" t="s">
        <v>256</v>
      </c>
      <c r="C285" s="101" t="s">
        <v>167</v>
      </c>
      <c r="D285" s="101" t="s">
        <v>26</v>
      </c>
      <c r="E285" s="160" t="s">
        <v>545</v>
      </c>
      <c r="F285" s="101" t="s">
        <v>31</v>
      </c>
      <c r="G285" s="102" t="s">
        <v>255</v>
      </c>
      <c r="H285" s="162"/>
      <c r="I285" s="103" t="n">
        <v>24</v>
      </c>
      <c r="J285" s="103" t="n">
        <v>36</v>
      </c>
      <c r="K285" s="103" t="s">
        <v>32</v>
      </c>
      <c r="L285" s="103" t="s">
        <v>32</v>
      </c>
      <c r="M285" s="103" t="n">
        <f aca="false">SUM(I285:L285)</f>
        <v>60</v>
      </c>
      <c r="N285" s="103" t="s">
        <v>168</v>
      </c>
      <c r="O285" s="103" t="s">
        <v>32</v>
      </c>
      <c r="P285" s="103" t="s">
        <v>32</v>
      </c>
      <c r="Q285" s="104" t="s">
        <v>32</v>
      </c>
      <c r="R285" s="104" t="s">
        <v>32</v>
      </c>
      <c r="S285" s="103" t="s">
        <v>32</v>
      </c>
      <c r="T285" s="103" t="s">
        <v>169</v>
      </c>
      <c r="U285" s="103" t="s">
        <v>170</v>
      </c>
      <c r="V285" s="103" t="s">
        <v>171</v>
      </c>
    </row>
    <row r="286" customFormat="false" ht="14.25" hidden="false" customHeight="false" outlineLevel="0" collapsed="false">
      <c r="A286" s="182" t="s">
        <v>241</v>
      </c>
      <c r="B286" s="183" t="s">
        <v>638</v>
      </c>
      <c r="C286" s="184" t="s">
        <v>164</v>
      </c>
      <c r="D286" s="184" t="s">
        <v>26</v>
      </c>
      <c r="E286" s="185" t="s">
        <v>545</v>
      </c>
      <c r="F286" s="184" t="s">
        <v>31</v>
      </c>
      <c r="G286" s="186" t="s">
        <v>251</v>
      </c>
      <c r="H286" s="187" t="n">
        <v>3</v>
      </c>
      <c r="I286" s="188" t="s">
        <v>32</v>
      </c>
      <c r="J286" s="188" t="s">
        <v>32</v>
      </c>
      <c r="K286" s="188" t="n">
        <v>24</v>
      </c>
      <c r="L286" s="188" t="s">
        <v>32</v>
      </c>
      <c r="M286" s="188" t="n">
        <v>24</v>
      </c>
      <c r="N286" s="188"/>
      <c r="O286" s="188"/>
      <c r="P286" s="188"/>
      <c r="Q286" s="189"/>
      <c r="R286" s="189"/>
      <c r="S286" s="188" t="s">
        <v>32</v>
      </c>
      <c r="T286" s="188"/>
      <c r="U286" s="188"/>
      <c r="V286" s="188"/>
    </row>
    <row r="287" customFormat="false" ht="14.25" hidden="false" customHeight="false" outlineLevel="0" collapsed="false">
      <c r="A287" s="99" t="s">
        <v>241</v>
      </c>
      <c r="B287" s="100" t="s">
        <v>252</v>
      </c>
      <c r="C287" s="101" t="s">
        <v>167</v>
      </c>
      <c r="D287" s="101" t="s">
        <v>26</v>
      </c>
      <c r="E287" s="160" t="s">
        <v>545</v>
      </c>
      <c r="F287" s="101" t="s">
        <v>31</v>
      </c>
      <c r="G287" s="102" t="s">
        <v>251</v>
      </c>
      <c r="H287" s="162"/>
      <c r="I287" s="103" t="s">
        <v>32</v>
      </c>
      <c r="J287" s="103" t="s">
        <v>32</v>
      </c>
      <c r="K287" s="103" t="n">
        <v>24</v>
      </c>
      <c r="L287" s="103" t="s">
        <v>32</v>
      </c>
      <c r="M287" s="103" t="n">
        <v>24</v>
      </c>
      <c r="N287" s="103" t="s">
        <v>168</v>
      </c>
      <c r="O287" s="103" t="s">
        <v>32</v>
      </c>
      <c r="P287" s="103" t="s">
        <v>32</v>
      </c>
      <c r="Q287" s="104" t="s">
        <v>32</v>
      </c>
      <c r="R287" s="104" t="s">
        <v>32</v>
      </c>
      <c r="S287" s="103" t="s">
        <v>32</v>
      </c>
      <c r="T287" s="103" t="s">
        <v>169</v>
      </c>
      <c r="U287" s="103" t="s">
        <v>170</v>
      </c>
      <c r="V287" s="103" t="s">
        <v>171</v>
      </c>
    </row>
    <row r="288" customFormat="false" ht="14.25" hidden="false" customHeight="true" outlineLevel="0" collapsed="false">
      <c r="A288" s="121"/>
      <c r="B288" s="63"/>
      <c r="C288" s="122"/>
      <c r="D288" s="122"/>
      <c r="E288" s="101"/>
      <c r="F288" s="122"/>
      <c r="G288" s="123"/>
      <c r="H288" s="124"/>
      <c r="I288" s="125"/>
      <c r="J288" s="125"/>
      <c r="K288" s="125"/>
      <c r="L288" s="125"/>
      <c r="M288" s="125" t="n">
        <f aca="false">SUM(I288:L288)</f>
        <v>0</v>
      </c>
      <c r="N288" s="125"/>
      <c r="O288" s="125"/>
      <c r="P288" s="125"/>
      <c r="Q288" s="126"/>
      <c r="R288" s="126"/>
      <c r="S288" s="125"/>
      <c r="T288" s="125"/>
      <c r="U288" s="125"/>
      <c r="V288" s="125"/>
      <c r="XEH288" s="171"/>
      <c r="XEI288" s="171"/>
      <c r="XEJ288" s="171"/>
      <c r="XEK288" s="171"/>
    </row>
    <row r="289" customFormat="false" ht="14.25" hidden="false" customHeight="false" outlineLevel="0" collapsed="false">
      <c r="A289" s="175" t="s">
        <v>241</v>
      </c>
      <c r="B289" s="176" t="s">
        <v>639</v>
      </c>
      <c r="C289" s="177" t="s">
        <v>161</v>
      </c>
      <c r="D289" s="177"/>
      <c r="E289" s="177"/>
      <c r="F289" s="178"/>
      <c r="G289" s="179" t="s">
        <v>584</v>
      </c>
      <c r="H289" s="179" t="n">
        <v>12</v>
      </c>
      <c r="I289" s="180" t="n">
        <f aca="false">SUMIF($C290:$C295,"UE",I290:I295)</f>
        <v>36</v>
      </c>
      <c r="J289" s="180" t="n">
        <f aca="false">SUMIF($C290:$C295,"UE",J290:J295)</f>
        <v>81</v>
      </c>
      <c r="K289" s="180" t="n">
        <f aca="false">SUMIF($C290:$C295,"UE",K290:K295)</f>
        <v>0</v>
      </c>
      <c r="L289" s="180" t="n">
        <f aca="false">SUMIF($C290:$C295,"UE",L290:L295)</f>
        <v>0</v>
      </c>
      <c r="M289" s="180" t="n">
        <f aca="false">SUM(I289:L289)</f>
        <v>117</v>
      </c>
      <c r="N289" s="180"/>
      <c r="O289" s="180"/>
      <c r="P289" s="180"/>
      <c r="Q289" s="181"/>
      <c r="R289" s="181"/>
      <c r="S289" s="180" t="s">
        <v>32</v>
      </c>
      <c r="T289" s="180"/>
      <c r="U289" s="180"/>
      <c r="V289" s="180"/>
      <c r="XEH289" s="171"/>
      <c r="XEI289" s="171"/>
      <c r="XEJ289" s="171"/>
      <c r="XEK289" s="171"/>
    </row>
    <row r="290" customFormat="false" ht="14.25" hidden="false" customHeight="false" outlineLevel="0" collapsed="false">
      <c r="A290" s="182" t="s">
        <v>241</v>
      </c>
      <c r="B290" s="183" t="s">
        <v>640</v>
      </c>
      <c r="C290" s="184" t="s">
        <v>164</v>
      </c>
      <c r="D290" s="184" t="s">
        <v>31</v>
      </c>
      <c r="E290" s="185" t="s">
        <v>411</v>
      </c>
      <c r="F290" s="184" t="s">
        <v>31</v>
      </c>
      <c r="G290" s="186" t="s">
        <v>641</v>
      </c>
      <c r="H290" s="187" t="n">
        <v>12</v>
      </c>
      <c r="I290" s="188" t="n">
        <f aca="false">SUM(I291:I296)</f>
        <v>36</v>
      </c>
      <c r="J290" s="188" t="n">
        <f aca="false">SUM(J291:J296)</f>
        <v>81</v>
      </c>
      <c r="K290" s="188" t="n">
        <f aca="false">SUM(K291:K296)</f>
        <v>0</v>
      </c>
      <c r="L290" s="188" t="n">
        <f aca="false">SUM(L291:L296)</f>
        <v>0</v>
      </c>
      <c r="M290" s="188" t="n">
        <f aca="false">SUM(I290:L290)</f>
        <v>117</v>
      </c>
      <c r="N290" s="188"/>
      <c r="O290" s="188"/>
      <c r="P290" s="188"/>
      <c r="Q290" s="189"/>
      <c r="R290" s="189"/>
      <c r="S290" s="188" t="s">
        <v>32</v>
      </c>
      <c r="T290" s="188"/>
      <c r="U290" s="188"/>
      <c r="V290" s="188"/>
      <c r="XEH290" s="171"/>
      <c r="XEI290" s="171"/>
      <c r="XEJ290" s="171"/>
      <c r="XEK290" s="171"/>
    </row>
    <row r="291" s="190" customFormat="true" ht="14.25" hidden="false" customHeight="false" outlineLevel="0" collapsed="false">
      <c r="A291" s="99" t="s">
        <v>241</v>
      </c>
      <c r="B291" s="100" t="s">
        <v>642</v>
      </c>
      <c r="C291" s="101" t="s">
        <v>167</v>
      </c>
      <c r="D291" s="101" t="s">
        <v>31</v>
      </c>
      <c r="E291" s="160" t="s">
        <v>411</v>
      </c>
      <c r="F291" s="101" t="s">
        <v>31</v>
      </c>
      <c r="G291" s="102" t="s">
        <v>590</v>
      </c>
      <c r="H291" s="162" t="s">
        <v>430</v>
      </c>
      <c r="I291" s="163" t="s">
        <v>32</v>
      </c>
      <c r="J291" s="163" t="n">
        <v>18</v>
      </c>
      <c r="K291" s="163" t="s">
        <v>32</v>
      </c>
      <c r="L291" s="163" t="s">
        <v>32</v>
      </c>
      <c r="M291" s="163" t="n">
        <f aca="false">SUM(I291:L291)</f>
        <v>18</v>
      </c>
      <c r="N291" s="125"/>
      <c r="O291" s="125" t="s">
        <v>591</v>
      </c>
      <c r="P291" s="125"/>
      <c r="Q291" s="126" t="s">
        <v>422</v>
      </c>
      <c r="R291" s="126" t="s">
        <v>643</v>
      </c>
      <c r="S291" s="125"/>
      <c r="T291" s="125" t="s">
        <v>261</v>
      </c>
      <c r="U291" s="125" t="s">
        <v>644</v>
      </c>
      <c r="V291" s="125" t="s">
        <v>645</v>
      </c>
    </row>
    <row r="292" s="190" customFormat="true" ht="14.25" hidden="false" customHeight="false" outlineLevel="0" collapsed="false">
      <c r="A292" s="99" t="s">
        <v>241</v>
      </c>
      <c r="B292" s="100" t="s">
        <v>646</v>
      </c>
      <c r="C292" s="101" t="s">
        <v>167</v>
      </c>
      <c r="D292" s="101" t="s">
        <v>31</v>
      </c>
      <c r="E292" s="160" t="s">
        <v>411</v>
      </c>
      <c r="F292" s="101" t="s">
        <v>31</v>
      </c>
      <c r="G292" s="102" t="s">
        <v>594</v>
      </c>
      <c r="H292" s="162"/>
      <c r="I292" s="163" t="s">
        <v>32</v>
      </c>
      <c r="J292" s="163" t="n">
        <v>18</v>
      </c>
      <c r="K292" s="163" t="s">
        <v>32</v>
      </c>
      <c r="L292" s="163" t="s">
        <v>32</v>
      </c>
      <c r="M292" s="163" t="n">
        <f aca="false">SUM(I292:L292)</f>
        <v>18</v>
      </c>
      <c r="N292" s="125"/>
      <c r="O292" s="125" t="s">
        <v>591</v>
      </c>
      <c r="P292" s="125"/>
      <c r="Q292" s="126" t="s">
        <v>422</v>
      </c>
      <c r="R292" s="126" t="s">
        <v>643</v>
      </c>
      <c r="S292" s="125"/>
      <c r="T292" s="125" t="s">
        <v>261</v>
      </c>
      <c r="U292" s="125" t="s">
        <v>644</v>
      </c>
      <c r="V292" s="125" t="s">
        <v>645</v>
      </c>
    </row>
    <row r="293" s="190" customFormat="true" ht="14.25" hidden="false" customHeight="false" outlineLevel="0" collapsed="false">
      <c r="A293" s="99" t="s">
        <v>241</v>
      </c>
      <c r="B293" s="100" t="s">
        <v>647</v>
      </c>
      <c r="C293" s="101" t="s">
        <v>167</v>
      </c>
      <c r="D293" s="101" t="s">
        <v>31</v>
      </c>
      <c r="E293" s="160" t="s">
        <v>411</v>
      </c>
      <c r="F293" s="101" t="s">
        <v>31</v>
      </c>
      <c r="G293" s="102" t="s">
        <v>648</v>
      </c>
      <c r="H293" s="162"/>
      <c r="I293" s="163" t="s">
        <v>32</v>
      </c>
      <c r="J293" s="163" t="n">
        <v>18</v>
      </c>
      <c r="K293" s="163" t="s">
        <v>32</v>
      </c>
      <c r="L293" s="163" t="s">
        <v>32</v>
      </c>
      <c r="M293" s="163" t="n">
        <f aca="false">SUM(I293:L293)</f>
        <v>18</v>
      </c>
      <c r="N293" s="125"/>
      <c r="O293" s="125" t="s">
        <v>591</v>
      </c>
      <c r="P293" s="125"/>
      <c r="Q293" s="126" t="s">
        <v>422</v>
      </c>
      <c r="R293" s="126" t="s">
        <v>649</v>
      </c>
      <c r="S293" s="125"/>
      <c r="T293" s="125" t="s">
        <v>261</v>
      </c>
      <c r="U293" s="125" t="s">
        <v>644</v>
      </c>
      <c r="V293" s="125" t="s">
        <v>650</v>
      </c>
    </row>
    <row r="294" s="190" customFormat="true" ht="14.25" hidden="false" customHeight="false" outlineLevel="0" collapsed="false">
      <c r="A294" s="99" t="s">
        <v>241</v>
      </c>
      <c r="B294" s="100" t="s">
        <v>651</v>
      </c>
      <c r="C294" s="101" t="s">
        <v>167</v>
      </c>
      <c r="D294" s="101" t="s">
        <v>31</v>
      </c>
      <c r="E294" s="160" t="s">
        <v>411</v>
      </c>
      <c r="F294" s="101" t="s">
        <v>31</v>
      </c>
      <c r="G294" s="102" t="s">
        <v>652</v>
      </c>
      <c r="H294" s="162"/>
      <c r="I294" s="163" t="s">
        <v>32</v>
      </c>
      <c r="J294" s="163" t="n">
        <v>18</v>
      </c>
      <c r="K294" s="163" t="s">
        <v>32</v>
      </c>
      <c r="L294" s="163" t="s">
        <v>32</v>
      </c>
      <c r="M294" s="163" t="n">
        <f aca="false">SUM(I294:L294)</f>
        <v>18</v>
      </c>
      <c r="N294" s="125"/>
      <c r="O294" s="125" t="s">
        <v>591</v>
      </c>
      <c r="P294" s="125"/>
      <c r="Q294" s="126" t="s">
        <v>653</v>
      </c>
      <c r="R294" s="126" t="s">
        <v>654</v>
      </c>
      <c r="S294" s="125"/>
      <c r="T294" s="125" t="s">
        <v>261</v>
      </c>
      <c r="U294" s="125" t="s">
        <v>653</v>
      </c>
      <c r="V294" s="125" t="s">
        <v>654</v>
      </c>
    </row>
    <row r="295" s="190" customFormat="true" ht="14.25" hidden="false" customHeight="false" outlineLevel="0" collapsed="false">
      <c r="A295" s="99" t="s">
        <v>241</v>
      </c>
      <c r="B295" s="100" t="s">
        <v>655</v>
      </c>
      <c r="C295" s="101" t="s">
        <v>167</v>
      </c>
      <c r="D295" s="101" t="s">
        <v>31</v>
      </c>
      <c r="E295" s="160" t="s">
        <v>411</v>
      </c>
      <c r="F295" s="101" t="s">
        <v>31</v>
      </c>
      <c r="G295" s="102" t="s">
        <v>656</v>
      </c>
      <c r="H295" s="162" t="s">
        <v>433</v>
      </c>
      <c r="I295" s="163" t="n">
        <v>18</v>
      </c>
      <c r="J295" s="163" t="s">
        <v>32</v>
      </c>
      <c r="K295" s="163" t="s">
        <v>32</v>
      </c>
      <c r="L295" s="163" t="s">
        <v>32</v>
      </c>
      <c r="M295" s="163" t="n">
        <f aca="false">SUM(I295:L295)</f>
        <v>18</v>
      </c>
      <c r="N295" s="125"/>
      <c r="O295" s="125" t="s">
        <v>591</v>
      </c>
      <c r="P295" s="125"/>
      <c r="Q295" s="126" t="s">
        <v>422</v>
      </c>
      <c r="R295" s="126" t="s">
        <v>602</v>
      </c>
      <c r="S295" s="125"/>
      <c r="T295" s="125" t="s">
        <v>261</v>
      </c>
      <c r="U295" s="125" t="s">
        <v>422</v>
      </c>
      <c r="V295" s="125" t="s">
        <v>602</v>
      </c>
    </row>
    <row r="296" s="190" customFormat="true" ht="14.25" hidden="false" customHeight="false" outlineLevel="0" collapsed="false">
      <c r="A296" s="99" t="s">
        <v>241</v>
      </c>
      <c r="B296" s="100" t="s">
        <v>657</v>
      </c>
      <c r="C296" s="101" t="s">
        <v>167</v>
      </c>
      <c r="D296" s="101" t="s">
        <v>31</v>
      </c>
      <c r="E296" s="160" t="s">
        <v>411</v>
      </c>
      <c r="F296" s="101" t="s">
        <v>31</v>
      </c>
      <c r="G296" s="102" t="s">
        <v>658</v>
      </c>
      <c r="H296" s="162"/>
      <c r="I296" s="163" t="n">
        <v>18</v>
      </c>
      <c r="J296" s="163" t="n">
        <v>9</v>
      </c>
      <c r="K296" s="163" t="s">
        <v>32</v>
      </c>
      <c r="L296" s="163" t="s">
        <v>32</v>
      </c>
      <c r="M296" s="163" t="n">
        <f aca="false">SUM(I296:L296)</f>
        <v>27</v>
      </c>
      <c r="N296" s="125"/>
      <c r="O296" s="125"/>
      <c r="P296" s="125" t="s">
        <v>261</v>
      </c>
      <c r="Q296" s="126" t="s">
        <v>659</v>
      </c>
      <c r="R296" s="126"/>
      <c r="S296" s="125"/>
      <c r="T296" s="125" t="s">
        <v>261</v>
      </c>
      <c r="U296" s="125" t="s">
        <v>422</v>
      </c>
      <c r="V296" s="125" t="s">
        <v>602</v>
      </c>
    </row>
    <row r="297" customFormat="false" ht="14.25" hidden="false" customHeight="true" outlineLevel="0" collapsed="false">
      <c r="A297" s="121"/>
      <c r="B297" s="63"/>
      <c r="C297" s="122"/>
      <c r="D297" s="122"/>
      <c r="E297" s="101"/>
      <c r="F297" s="122"/>
      <c r="G297" s="123"/>
      <c r="H297" s="124"/>
      <c r="I297" s="125"/>
      <c r="J297" s="125"/>
      <c r="K297" s="125"/>
      <c r="L297" s="125"/>
      <c r="M297" s="125" t="n">
        <f aca="false">SUM(I297:L297)</f>
        <v>0</v>
      </c>
      <c r="N297" s="103"/>
      <c r="O297" s="103"/>
      <c r="P297" s="103"/>
      <c r="Q297" s="103"/>
      <c r="R297" s="103"/>
      <c r="S297" s="103"/>
      <c r="T297" s="103"/>
      <c r="U297" s="103"/>
      <c r="V297" s="103"/>
      <c r="XEH297" s="171"/>
      <c r="XEI297" s="171"/>
      <c r="XEJ297" s="171"/>
      <c r="XEK297" s="171"/>
    </row>
    <row r="298" customFormat="false" ht="14.25" hidden="false" customHeight="true" outlineLevel="0" collapsed="false">
      <c r="A298" s="121"/>
      <c r="B298" s="63"/>
      <c r="C298" s="122"/>
      <c r="D298" s="122"/>
      <c r="E298" s="101"/>
      <c r="F298" s="122"/>
      <c r="G298" s="123"/>
      <c r="H298" s="124"/>
      <c r="I298" s="125"/>
      <c r="J298" s="125"/>
      <c r="K298" s="125"/>
      <c r="L298" s="125"/>
      <c r="M298" s="125" t="n">
        <f aca="false">SUM(I298:L298)</f>
        <v>0</v>
      </c>
      <c r="N298" s="125"/>
      <c r="O298" s="125"/>
      <c r="P298" s="125"/>
      <c r="Q298" s="126"/>
      <c r="R298" s="126"/>
      <c r="S298" s="125"/>
      <c r="T298" s="125"/>
      <c r="U298" s="125"/>
      <c r="V298" s="125"/>
    </row>
    <row r="299" customFormat="false" ht="14.25" hidden="true" customHeight="true" outlineLevel="0" collapsed="false">
      <c r="A299" s="121"/>
      <c r="B299" s="63"/>
      <c r="C299" s="122"/>
      <c r="D299" s="122"/>
      <c r="E299" s="101"/>
      <c r="F299" s="122"/>
      <c r="G299" s="123"/>
      <c r="H299" s="124"/>
      <c r="I299" s="125"/>
      <c r="J299" s="125"/>
      <c r="K299" s="125"/>
      <c r="L299" s="125"/>
      <c r="M299" s="125" t="n">
        <f aca="false">SUM(I299:L299)</f>
        <v>0</v>
      </c>
      <c r="N299" s="125"/>
      <c r="O299" s="125"/>
      <c r="P299" s="125"/>
      <c r="Q299" s="126"/>
      <c r="R299" s="126"/>
      <c r="S299" s="125"/>
      <c r="T299" s="125"/>
      <c r="U299" s="125"/>
      <c r="V299" s="125"/>
    </row>
    <row r="300" customFormat="false" ht="14.25" hidden="true" customHeight="true" outlineLevel="0" collapsed="false">
      <c r="A300" s="121"/>
      <c r="B300" s="63"/>
      <c r="C300" s="122"/>
      <c r="D300" s="122"/>
      <c r="E300" s="101"/>
      <c r="F300" s="122"/>
      <c r="G300" s="123"/>
      <c r="H300" s="124"/>
      <c r="I300" s="125"/>
      <c r="J300" s="125"/>
      <c r="K300" s="125"/>
      <c r="L300" s="125"/>
      <c r="M300" s="125" t="n">
        <f aca="false">SUM(I300:L300)</f>
        <v>0</v>
      </c>
      <c r="N300" s="125"/>
      <c r="O300" s="125"/>
      <c r="P300" s="125"/>
      <c r="Q300" s="126"/>
      <c r="R300" s="126"/>
      <c r="S300" s="125"/>
      <c r="T300" s="125"/>
      <c r="U300" s="125"/>
      <c r="V300" s="125"/>
    </row>
    <row r="301" customFormat="false" ht="14.25" hidden="true" customHeight="true" outlineLevel="0" collapsed="false">
      <c r="A301" s="121"/>
      <c r="B301" s="63"/>
      <c r="C301" s="122"/>
      <c r="D301" s="122"/>
      <c r="E301" s="101"/>
      <c r="F301" s="122"/>
      <c r="G301" s="123"/>
      <c r="H301" s="124"/>
      <c r="I301" s="125"/>
      <c r="J301" s="125"/>
      <c r="K301" s="125"/>
      <c r="L301" s="125"/>
      <c r="M301" s="125" t="n">
        <f aca="false">SUM(I301:L301)</f>
        <v>0</v>
      </c>
      <c r="N301" s="125"/>
      <c r="O301" s="125"/>
      <c r="P301" s="125"/>
      <c r="Q301" s="126"/>
      <c r="R301" s="126"/>
      <c r="S301" s="125"/>
      <c r="T301" s="125"/>
      <c r="U301" s="125"/>
      <c r="V301" s="125"/>
    </row>
    <row r="302" customFormat="false" ht="14.25" hidden="true" customHeight="true" outlineLevel="0" collapsed="false">
      <c r="A302" s="121"/>
      <c r="B302" s="63"/>
      <c r="C302" s="122"/>
      <c r="D302" s="122"/>
      <c r="E302" s="101"/>
      <c r="F302" s="122"/>
      <c r="G302" s="123"/>
      <c r="H302" s="124"/>
      <c r="I302" s="125"/>
      <c r="J302" s="125"/>
      <c r="K302" s="125"/>
      <c r="L302" s="125"/>
      <c r="M302" s="125" t="n">
        <f aca="false">SUM(I302:L302)</f>
        <v>0</v>
      </c>
      <c r="N302" s="125"/>
      <c r="O302" s="125"/>
      <c r="P302" s="125"/>
      <c r="Q302" s="126"/>
      <c r="R302" s="126"/>
      <c r="S302" s="125"/>
      <c r="T302" s="125"/>
      <c r="U302" s="125"/>
      <c r="V302" s="125"/>
    </row>
    <row r="303" customFormat="false" ht="14.25" hidden="true" customHeight="true" outlineLevel="0" collapsed="false">
      <c r="A303" s="121"/>
      <c r="B303" s="63"/>
      <c r="C303" s="122"/>
      <c r="D303" s="122"/>
      <c r="E303" s="101"/>
      <c r="F303" s="122"/>
      <c r="G303" s="123"/>
      <c r="H303" s="124"/>
      <c r="I303" s="125"/>
      <c r="J303" s="125"/>
      <c r="K303" s="125"/>
      <c r="L303" s="125"/>
      <c r="M303" s="125" t="n">
        <f aca="false">SUM(I303:L303)</f>
        <v>0</v>
      </c>
      <c r="N303" s="125"/>
      <c r="O303" s="125"/>
      <c r="P303" s="125"/>
      <c r="Q303" s="126"/>
      <c r="R303" s="126"/>
      <c r="S303" s="125"/>
      <c r="T303" s="125"/>
      <c r="U303" s="125"/>
      <c r="V303" s="125"/>
    </row>
    <row r="304" customFormat="false" ht="14.25" hidden="true" customHeight="true" outlineLevel="0" collapsed="false">
      <c r="A304" s="121"/>
      <c r="B304" s="63"/>
      <c r="C304" s="122"/>
      <c r="D304" s="122"/>
      <c r="E304" s="101"/>
      <c r="F304" s="122"/>
      <c r="G304" s="123"/>
      <c r="H304" s="124"/>
      <c r="I304" s="125"/>
      <c r="J304" s="125"/>
      <c r="K304" s="125"/>
      <c r="L304" s="125"/>
      <c r="M304" s="125" t="n">
        <f aca="false">SUM(I304:L304)</f>
        <v>0</v>
      </c>
      <c r="N304" s="125"/>
      <c r="O304" s="125"/>
      <c r="P304" s="125"/>
      <c r="Q304" s="126"/>
      <c r="R304" s="126"/>
      <c r="S304" s="125"/>
      <c r="T304" s="125"/>
      <c r="U304" s="125"/>
      <c r="V304" s="125"/>
    </row>
    <row r="305" customFormat="false" ht="14.25" hidden="true" customHeight="true" outlineLevel="0" collapsed="false">
      <c r="A305" s="121"/>
      <c r="B305" s="63"/>
      <c r="C305" s="122"/>
      <c r="D305" s="122"/>
      <c r="E305" s="101"/>
      <c r="F305" s="122"/>
      <c r="G305" s="123"/>
      <c r="H305" s="124"/>
      <c r="I305" s="125"/>
      <c r="J305" s="125"/>
      <c r="K305" s="125"/>
      <c r="L305" s="125"/>
      <c r="M305" s="125" t="n">
        <f aca="false">SUM(I305:L305)</f>
        <v>0</v>
      </c>
      <c r="N305" s="125"/>
      <c r="O305" s="125"/>
      <c r="P305" s="125"/>
      <c r="Q305" s="126"/>
      <c r="R305" s="126"/>
      <c r="S305" s="125"/>
      <c r="T305" s="125"/>
      <c r="U305" s="125"/>
      <c r="V305" s="125"/>
    </row>
    <row r="306" customFormat="false" ht="14.25" hidden="true" customHeight="true" outlineLevel="0" collapsed="false">
      <c r="A306" s="121"/>
      <c r="B306" s="63"/>
      <c r="C306" s="122"/>
      <c r="D306" s="122"/>
      <c r="E306" s="101"/>
      <c r="F306" s="122"/>
      <c r="G306" s="123"/>
      <c r="H306" s="124"/>
      <c r="I306" s="125"/>
      <c r="J306" s="125"/>
      <c r="K306" s="125"/>
      <c r="L306" s="125"/>
      <c r="M306" s="125" t="n">
        <f aca="false">SUM(I306:L306)</f>
        <v>0</v>
      </c>
      <c r="N306" s="125"/>
      <c r="O306" s="125"/>
      <c r="P306" s="125"/>
      <c r="Q306" s="126"/>
      <c r="R306" s="126"/>
      <c r="S306" s="125"/>
      <c r="T306" s="125"/>
      <c r="U306" s="125"/>
      <c r="V306" s="125"/>
    </row>
    <row r="307" customFormat="false" ht="14.25" hidden="true" customHeight="true" outlineLevel="0" collapsed="false">
      <c r="A307" s="121"/>
      <c r="B307" s="63"/>
      <c r="C307" s="122"/>
      <c r="D307" s="122"/>
      <c r="E307" s="101"/>
      <c r="F307" s="122"/>
      <c r="G307" s="123"/>
      <c r="H307" s="124"/>
      <c r="I307" s="125"/>
      <c r="J307" s="125"/>
      <c r="K307" s="125"/>
      <c r="L307" s="125"/>
      <c r="M307" s="125" t="n">
        <f aca="false">SUM(I307:L307)</f>
        <v>0</v>
      </c>
      <c r="N307" s="125"/>
      <c r="O307" s="125"/>
      <c r="P307" s="125"/>
      <c r="Q307" s="126"/>
      <c r="R307" s="126"/>
      <c r="S307" s="125"/>
      <c r="T307" s="125"/>
      <c r="U307" s="125"/>
      <c r="V307" s="125"/>
    </row>
    <row r="308" customFormat="false" ht="14.25" hidden="true" customHeight="true" outlineLevel="0" collapsed="false">
      <c r="A308" s="121"/>
      <c r="B308" s="63"/>
      <c r="C308" s="122"/>
      <c r="D308" s="122"/>
      <c r="E308" s="101"/>
      <c r="F308" s="122"/>
      <c r="G308" s="123"/>
      <c r="H308" s="124"/>
      <c r="I308" s="125"/>
      <c r="J308" s="125"/>
      <c r="K308" s="125"/>
      <c r="L308" s="125"/>
      <c r="M308" s="125" t="n">
        <f aca="false">SUM(I308:L308)</f>
        <v>0</v>
      </c>
      <c r="N308" s="125"/>
      <c r="O308" s="125"/>
      <c r="P308" s="125"/>
      <c r="Q308" s="126"/>
      <c r="R308" s="126"/>
      <c r="S308" s="125"/>
      <c r="T308" s="125"/>
      <c r="U308" s="125"/>
      <c r="V308" s="125"/>
    </row>
    <row r="309" customFormat="false" ht="14.25" hidden="true" customHeight="true" outlineLevel="0" collapsed="false">
      <c r="A309" s="121"/>
      <c r="B309" s="63"/>
      <c r="C309" s="122"/>
      <c r="D309" s="122"/>
      <c r="E309" s="101"/>
      <c r="F309" s="122"/>
      <c r="G309" s="123"/>
      <c r="H309" s="124"/>
      <c r="I309" s="125"/>
      <c r="J309" s="125"/>
      <c r="K309" s="125"/>
      <c r="L309" s="125"/>
      <c r="M309" s="125" t="n">
        <f aca="false">SUM(I309:L309)</f>
        <v>0</v>
      </c>
      <c r="N309" s="125"/>
      <c r="O309" s="125"/>
      <c r="P309" s="125"/>
      <c r="Q309" s="126"/>
      <c r="R309" s="126"/>
      <c r="S309" s="125"/>
      <c r="T309" s="125"/>
      <c r="U309" s="125"/>
      <c r="V309" s="125"/>
    </row>
    <row r="310" customFormat="false" ht="14.25" hidden="true" customHeight="true" outlineLevel="0" collapsed="false">
      <c r="A310" s="121"/>
      <c r="B310" s="63"/>
      <c r="C310" s="122"/>
      <c r="D310" s="122"/>
      <c r="E310" s="101"/>
      <c r="F310" s="122"/>
      <c r="G310" s="123"/>
      <c r="H310" s="124"/>
      <c r="I310" s="125"/>
      <c r="J310" s="125"/>
      <c r="K310" s="125"/>
      <c r="L310" s="125"/>
      <c r="M310" s="125" t="n">
        <f aca="false">SUM(I310:L310)</f>
        <v>0</v>
      </c>
      <c r="N310" s="125"/>
      <c r="O310" s="125"/>
      <c r="P310" s="125"/>
      <c r="Q310" s="126"/>
      <c r="R310" s="126"/>
      <c r="S310" s="125"/>
      <c r="T310" s="125"/>
      <c r="U310" s="125"/>
      <c r="V310" s="125"/>
    </row>
    <row r="311" customFormat="false" ht="14.25" hidden="true" customHeight="true" outlineLevel="0" collapsed="false">
      <c r="A311" s="121"/>
      <c r="B311" s="63"/>
      <c r="C311" s="122"/>
      <c r="D311" s="122"/>
      <c r="E311" s="101"/>
      <c r="F311" s="122"/>
      <c r="G311" s="123"/>
      <c r="H311" s="124"/>
      <c r="I311" s="125"/>
      <c r="J311" s="125"/>
      <c r="K311" s="125"/>
      <c r="L311" s="125"/>
      <c r="M311" s="125" t="n">
        <f aca="false">SUM(I311:L311)</f>
        <v>0</v>
      </c>
      <c r="N311" s="125"/>
      <c r="O311" s="125"/>
      <c r="P311" s="125"/>
      <c r="Q311" s="126"/>
      <c r="R311" s="126"/>
      <c r="S311" s="125"/>
      <c r="T311" s="125"/>
      <c r="U311" s="125"/>
      <c r="V311" s="125"/>
    </row>
    <row r="312" customFormat="false" ht="14.25" hidden="true" customHeight="true" outlineLevel="0" collapsed="false">
      <c r="A312" s="121"/>
      <c r="B312" s="63"/>
      <c r="C312" s="122"/>
      <c r="D312" s="122"/>
      <c r="E312" s="101"/>
      <c r="F312" s="122"/>
      <c r="G312" s="123"/>
      <c r="H312" s="124"/>
      <c r="I312" s="125"/>
      <c r="J312" s="125"/>
      <c r="K312" s="125"/>
      <c r="L312" s="125"/>
      <c r="M312" s="125" t="n">
        <f aca="false">SUM(I312:L312)</f>
        <v>0</v>
      </c>
      <c r="N312" s="125"/>
      <c r="O312" s="125"/>
      <c r="P312" s="125"/>
      <c r="Q312" s="126"/>
      <c r="R312" s="126"/>
      <c r="S312" s="125"/>
      <c r="T312" s="125"/>
      <c r="U312" s="125"/>
      <c r="V312" s="125"/>
    </row>
    <row r="313" customFormat="false" ht="14.25" hidden="true" customHeight="true" outlineLevel="0" collapsed="false">
      <c r="A313" s="121"/>
      <c r="B313" s="63"/>
      <c r="C313" s="122"/>
      <c r="D313" s="122"/>
      <c r="E313" s="101"/>
      <c r="F313" s="122"/>
      <c r="G313" s="123"/>
      <c r="H313" s="124"/>
      <c r="I313" s="125"/>
      <c r="J313" s="125"/>
      <c r="K313" s="125"/>
      <c r="L313" s="125"/>
      <c r="M313" s="125" t="n">
        <f aca="false">SUM(I313:L313)</f>
        <v>0</v>
      </c>
      <c r="N313" s="125"/>
      <c r="O313" s="125"/>
      <c r="P313" s="125"/>
      <c r="Q313" s="126"/>
      <c r="R313" s="126"/>
      <c r="S313" s="125"/>
      <c r="T313" s="125"/>
      <c r="U313" s="125"/>
      <c r="V313" s="125"/>
    </row>
    <row r="314" customFormat="false" ht="14.25" hidden="true" customHeight="true" outlineLevel="0" collapsed="false">
      <c r="A314" s="121"/>
      <c r="B314" s="63"/>
      <c r="C314" s="122"/>
      <c r="D314" s="122"/>
      <c r="E314" s="101"/>
      <c r="F314" s="122"/>
      <c r="G314" s="123"/>
      <c r="H314" s="124"/>
      <c r="I314" s="125"/>
      <c r="J314" s="125"/>
      <c r="K314" s="125"/>
      <c r="L314" s="125"/>
      <c r="M314" s="125" t="n">
        <f aca="false">SUM(I314:L314)</f>
        <v>0</v>
      </c>
      <c r="N314" s="125"/>
      <c r="O314" s="125"/>
      <c r="P314" s="125"/>
      <c r="Q314" s="126"/>
      <c r="R314" s="126"/>
      <c r="S314" s="125"/>
      <c r="T314" s="125"/>
      <c r="U314" s="125"/>
      <c r="V314" s="125"/>
    </row>
    <row r="315" customFormat="false" ht="14.25" hidden="true" customHeight="true" outlineLevel="0" collapsed="false">
      <c r="A315" s="121"/>
      <c r="B315" s="63"/>
      <c r="C315" s="122"/>
      <c r="D315" s="122"/>
      <c r="E315" s="101"/>
      <c r="F315" s="122"/>
      <c r="G315" s="123"/>
      <c r="H315" s="124"/>
      <c r="I315" s="125"/>
      <c r="J315" s="125"/>
      <c r="K315" s="125"/>
      <c r="L315" s="125"/>
      <c r="M315" s="125" t="n">
        <f aca="false">SUM(I315:L315)</f>
        <v>0</v>
      </c>
      <c r="N315" s="125"/>
      <c r="O315" s="125"/>
      <c r="P315" s="125"/>
      <c r="Q315" s="126"/>
      <c r="R315" s="126"/>
      <c r="S315" s="125"/>
      <c r="T315" s="125"/>
      <c r="U315" s="125"/>
      <c r="V315" s="125"/>
    </row>
    <row r="316" customFormat="false" ht="14.25" hidden="true" customHeight="true" outlineLevel="0" collapsed="false">
      <c r="A316" s="121"/>
      <c r="B316" s="63"/>
      <c r="C316" s="122"/>
      <c r="D316" s="122"/>
      <c r="E316" s="101"/>
      <c r="F316" s="122"/>
      <c r="G316" s="123"/>
      <c r="H316" s="124"/>
      <c r="I316" s="125"/>
      <c r="J316" s="125"/>
      <c r="K316" s="125"/>
      <c r="L316" s="125"/>
      <c r="M316" s="125" t="n">
        <f aca="false">SUM(I316:L316)</f>
        <v>0</v>
      </c>
      <c r="N316" s="125"/>
      <c r="O316" s="125"/>
      <c r="P316" s="125"/>
      <c r="Q316" s="126"/>
      <c r="R316" s="126"/>
      <c r="S316" s="125"/>
      <c r="T316" s="125"/>
      <c r="U316" s="125"/>
      <c r="V316" s="125"/>
    </row>
    <row r="317" customFormat="false" ht="14.25" hidden="true" customHeight="true" outlineLevel="0" collapsed="false">
      <c r="A317" s="121"/>
      <c r="B317" s="63"/>
      <c r="C317" s="122"/>
      <c r="D317" s="122"/>
      <c r="E317" s="101"/>
      <c r="F317" s="122"/>
      <c r="G317" s="123"/>
      <c r="H317" s="124"/>
      <c r="I317" s="125"/>
      <c r="J317" s="125"/>
      <c r="K317" s="125"/>
      <c r="L317" s="125"/>
      <c r="M317" s="125" t="n">
        <f aca="false">SUM(I317:L317)</f>
        <v>0</v>
      </c>
      <c r="N317" s="125"/>
      <c r="O317" s="125"/>
      <c r="P317" s="125"/>
      <c r="Q317" s="126"/>
      <c r="R317" s="126"/>
      <c r="S317" s="125"/>
      <c r="T317" s="125"/>
      <c r="U317" s="125"/>
      <c r="V317" s="125"/>
    </row>
    <row r="318" customFormat="false" ht="14.25" hidden="true" customHeight="true" outlineLevel="0" collapsed="false">
      <c r="A318" s="121"/>
      <c r="B318" s="63"/>
      <c r="C318" s="122"/>
      <c r="D318" s="122"/>
      <c r="E318" s="101"/>
      <c r="F318" s="122"/>
      <c r="G318" s="123"/>
      <c r="H318" s="124"/>
      <c r="I318" s="125"/>
      <c r="J318" s="125"/>
      <c r="K318" s="125"/>
      <c r="L318" s="125"/>
      <c r="M318" s="125" t="n">
        <f aca="false">SUM(I318:L318)</f>
        <v>0</v>
      </c>
      <c r="N318" s="125"/>
      <c r="O318" s="125"/>
      <c r="P318" s="125"/>
      <c r="Q318" s="126"/>
      <c r="R318" s="126"/>
      <c r="S318" s="125"/>
      <c r="T318" s="125"/>
      <c r="U318" s="125"/>
      <c r="V318" s="125"/>
    </row>
    <row r="319" customFormat="false" ht="14.25" hidden="true" customHeight="true" outlineLevel="0" collapsed="false">
      <c r="A319" s="121"/>
      <c r="B319" s="63"/>
      <c r="C319" s="122"/>
      <c r="D319" s="122"/>
      <c r="E319" s="101"/>
      <c r="F319" s="122"/>
      <c r="G319" s="123"/>
      <c r="H319" s="124"/>
      <c r="I319" s="125"/>
      <c r="J319" s="125"/>
      <c r="K319" s="125"/>
      <c r="L319" s="125"/>
      <c r="M319" s="125" t="n">
        <f aca="false">SUM(I319:L319)</f>
        <v>0</v>
      </c>
      <c r="N319" s="125"/>
      <c r="O319" s="125"/>
      <c r="P319" s="125"/>
      <c r="Q319" s="126"/>
      <c r="R319" s="126"/>
      <c r="S319" s="125"/>
      <c r="T319" s="125"/>
      <c r="U319" s="125"/>
      <c r="V319" s="125"/>
    </row>
    <row r="320" customFormat="false" ht="14.25" hidden="true" customHeight="true" outlineLevel="0" collapsed="false">
      <c r="A320" s="121"/>
      <c r="B320" s="63"/>
      <c r="C320" s="122"/>
      <c r="D320" s="122"/>
      <c r="E320" s="101"/>
      <c r="F320" s="122"/>
      <c r="G320" s="123"/>
      <c r="H320" s="124"/>
      <c r="I320" s="125"/>
      <c r="J320" s="125"/>
      <c r="K320" s="125"/>
      <c r="L320" s="125"/>
      <c r="M320" s="125" t="n">
        <f aca="false">SUM(I320:L320)</f>
        <v>0</v>
      </c>
      <c r="N320" s="125"/>
      <c r="O320" s="125"/>
      <c r="P320" s="125"/>
      <c r="Q320" s="126"/>
      <c r="R320" s="126"/>
      <c r="S320" s="125"/>
      <c r="T320" s="125"/>
      <c r="U320" s="125"/>
      <c r="V320" s="125"/>
    </row>
    <row r="321" customFormat="false" ht="14.25" hidden="true" customHeight="true" outlineLevel="0" collapsed="false">
      <c r="A321" s="121"/>
      <c r="B321" s="63"/>
      <c r="C321" s="122"/>
      <c r="D321" s="122"/>
      <c r="E321" s="101"/>
      <c r="F321" s="122"/>
      <c r="G321" s="123"/>
      <c r="H321" s="124"/>
      <c r="I321" s="125"/>
      <c r="J321" s="125"/>
      <c r="K321" s="125"/>
      <c r="L321" s="125"/>
      <c r="M321" s="125" t="n">
        <f aca="false">SUM(I321:L321)</f>
        <v>0</v>
      </c>
      <c r="N321" s="125"/>
      <c r="O321" s="125"/>
      <c r="P321" s="125"/>
      <c r="Q321" s="126"/>
      <c r="R321" s="126"/>
      <c r="S321" s="125"/>
      <c r="T321" s="125"/>
      <c r="U321" s="125"/>
      <c r="V321" s="125"/>
    </row>
    <row r="322" customFormat="false" ht="14.25" hidden="true" customHeight="true" outlineLevel="0" collapsed="false">
      <c r="A322" s="121"/>
      <c r="B322" s="63"/>
      <c r="C322" s="122"/>
      <c r="D322" s="122"/>
      <c r="E322" s="101"/>
      <c r="F322" s="122"/>
      <c r="G322" s="123"/>
      <c r="H322" s="124"/>
      <c r="I322" s="125"/>
      <c r="J322" s="125"/>
      <c r="K322" s="125"/>
      <c r="L322" s="125"/>
      <c r="M322" s="125" t="n">
        <f aca="false">SUM(I322:L322)</f>
        <v>0</v>
      </c>
      <c r="N322" s="125"/>
      <c r="O322" s="125"/>
      <c r="P322" s="125"/>
      <c r="Q322" s="126"/>
      <c r="R322" s="126"/>
      <c r="S322" s="125"/>
      <c r="T322" s="125"/>
      <c r="U322" s="125"/>
      <c r="V322" s="125"/>
    </row>
    <row r="323" customFormat="false" ht="14.25" hidden="true" customHeight="true" outlineLevel="0" collapsed="false">
      <c r="A323" s="121"/>
      <c r="B323" s="63"/>
      <c r="C323" s="122"/>
      <c r="D323" s="122"/>
      <c r="E323" s="101"/>
      <c r="F323" s="122"/>
      <c r="G323" s="123"/>
      <c r="H323" s="124"/>
      <c r="I323" s="125"/>
      <c r="J323" s="125"/>
      <c r="K323" s="125"/>
      <c r="L323" s="125"/>
      <c r="M323" s="125" t="n">
        <f aca="false">SUM(I323:L323)</f>
        <v>0</v>
      </c>
      <c r="N323" s="125"/>
      <c r="O323" s="125"/>
      <c r="P323" s="125"/>
      <c r="Q323" s="126"/>
      <c r="R323" s="126"/>
      <c r="S323" s="125"/>
      <c r="T323" s="125"/>
      <c r="U323" s="125"/>
      <c r="V323" s="125"/>
    </row>
    <row r="324" customFormat="false" ht="14.25" hidden="true" customHeight="true" outlineLevel="0" collapsed="false">
      <c r="A324" s="121"/>
      <c r="B324" s="63"/>
      <c r="C324" s="122"/>
      <c r="D324" s="122"/>
      <c r="E324" s="101"/>
      <c r="F324" s="122"/>
      <c r="G324" s="123"/>
      <c r="H324" s="124"/>
      <c r="I324" s="125"/>
      <c r="J324" s="125"/>
      <c r="K324" s="125"/>
      <c r="L324" s="125"/>
      <c r="M324" s="125" t="n">
        <f aca="false">SUM(I324:L324)</f>
        <v>0</v>
      </c>
      <c r="N324" s="125"/>
      <c r="O324" s="125"/>
      <c r="P324" s="125"/>
      <c r="Q324" s="126"/>
      <c r="R324" s="126"/>
      <c r="S324" s="125"/>
      <c r="T324" s="125"/>
      <c r="U324" s="125"/>
      <c r="V324" s="125"/>
    </row>
    <row r="325" customFormat="false" ht="14.25" hidden="true" customHeight="true" outlineLevel="0" collapsed="false">
      <c r="A325" s="121"/>
      <c r="B325" s="63"/>
      <c r="C325" s="122"/>
      <c r="D325" s="122"/>
      <c r="E325" s="101"/>
      <c r="F325" s="122"/>
      <c r="G325" s="123"/>
      <c r="H325" s="124"/>
      <c r="I325" s="125"/>
      <c r="J325" s="125"/>
      <c r="K325" s="125"/>
      <c r="L325" s="125"/>
      <c r="M325" s="125" t="n">
        <f aca="false">SUM(I325:L325)</f>
        <v>0</v>
      </c>
      <c r="N325" s="125"/>
      <c r="O325" s="125"/>
      <c r="P325" s="125"/>
      <c r="Q325" s="126"/>
      <c r="R325" s="126"/>
      <c r="S325" s="125"/>
      <c r="T325" s="125"/>
      <c r="U325" s="125"/>
      <c r="V325" s="125"/>
    </row>
    <row r="326" customFormat="false" ht="14.25" hidden="true" customHeight="true" outlineLevel="0" collapsed="false">
      <c r="A326" s="121"/>
      <c r="B326" s="63"/>
      <c r="C326" s="122"/>
      <c r="D326" s="122"/>
      <c r="E326" s="101"/>
      <c r="F326" s="122"/>
      <c r="G326" s="123"/>
      <c r="H326" s="124"/>
      <c r="I326" s="125"/>
      <c r="J326" s="125"/>
      <c r="K326" s="125"/>
      <c r="L326" s="125"/>
      <c r="M326" s="125" t="n">
        <f aca="false">SUM(I326:L326)</f>
        <v>0</v>
      </c>
      <c r="N326" s="125"/>
      <c r="O326" s="125"/>
      <c r="P326" s="125"/>
      <c r="Q326" s="126"/>
      <c r="R326" s="126"/>
      <c r="S326" s="125"/>
      <c r="T326" s="125"/>
      <c r="U326" s="125"/>
      <c r="V326" s="125"/>
    </row>
    <row r="327" customFormat="false" ht="14.25" hidden="true" customHeight="true" outlineLevel="0" collapsed="false">
      <c r="A327" s="121"/>
      <c r="B327" s="63"/>
      <c r="C327" s="122"/>
      <c r="D327" s="122"/>
      <c r="E327" s="101"/>
      <c r="F327" s="122"/>
      <c r="G327" s="123"/>
      <c r="H327" s="124"/>
      <c r="I327" s="125"/>
      <c r="J327" s="125"/>
      <c r="K327" s="125"/>
      <c r="L327" s="125"/>
      <c r="M327" s="125" t="n">
        <f aca="false">SUM(I327:L327)</f>
        <v>0</v>
      </c>
      <c r="N327" s="125"/>
      <c r="O327" s="125"/>
      <c r="P327" s="125"/>
      <c r="Q327" s="126"/>
      <c r="R327" s="126"/>
      <c r="S327" s="125"/>
      <c r="T327" s="125"/>
      <c r="U327" s="125"/>
      <c r="V327" s="125"/>
    </row>
    <row r="328" customFormat="false" ht="14.25" hidden="true" customHeight="true" outlineLevel="0" collapsed="false">
      <c r="A328" s="121"/>
      <c r="B328" s="63"/>
      <c r="C328" s="122"/>
      <c r="D328" s="122"/>
      <c r="E328" s="101"/>
      <c r="F328" s="122"/>
      <c r="G328" s="123"/>
      <c r="H328" s="124"/>
      <c r="I328" s="125"/>
      <c r="J328" s="125"/>
      <c r="K328" s="125"/>
      <c r="L328" s="125"/>
      <c r="M328" s="125" t="n">
        <f aca="false">SUM(I328:L328)</f>
        <v>0</v>
      </c>
      <c r="N328" s="125"/>
      <c r="O328" s="125"/>
      <c r="P328" s="125"/>
      <c r="Q328" s="126"/>
      <c r="R328" s="126"/>
      <c r="S328" s="125"/>
      <c r="T328" s="125"/>
      <c r="U328" s="125"/>
      <c r="V328" s="125"/>
    </row>
    <row r="329" customFormat="false" ht="14.25" hidden="true" customHeight="true" outlineLevel="0" collapsed="false">
      <c r="A329" s="121"/>
      <c r="B329" s="63"/>
      <c r="C329" s="122"/>
      <c r="D329" s="122"/>
      <c r="E329" s="101"/>
      <c r="F329" s="122"/>
      <c r="G329" s="123"/>
      <c r="H329" s="124"/>
      <c r="I329" s="125"/>
      <c r="J329" s="125"/>
      <c r="K329" s="125"/>
      <c r="L329" s="125"/>
      <c r="M329" s="125" t="n">
        <f aca="false">SUM(I329:L329)</f>
        <v>0</v>
      </c>
      <c r="N329" s="125"/>
      <c r="O329" s="125"/>
      <c r="P329" s="125"/>
      <c r="Q329" s="126"/>
      <c r="R329" s="126"/>
      <c r="S329" s="125"/>
      <c r="T329" s="125"/>
      <c r="U329" s="125"/>
      <c r="V329" s="125"/>
    </row>
    <row r="330" customFormat="false" ht="14.25" hidden="true" customHeight="true" outlineLevel="0" collapsed="false">
      <c r="A330" s="121"/>
      <c r="B330" s="63"/>
      <c r="C330" s="122"/>
      <c r="D330" s="122"/>
      <c r="E330" s="101"/>
      <c r="F330" s="122"/>
      <c r="G330" s="123"/>
      <c r="H330" s="124"/>
      <c r="I330" s="125"/>
      <c r="J330" s="125"/>
      <c r="K330" s="125"/>
      <c r="L330" s="125"/>
      <c r="M330" s="125" t="n">
        <f aca="false">SUM(I330:L330)</f>
        <v>0</v>
      </c>
      <c r="N330" s="125"/>
      <c r="O330" s="125"/>
      <c r="P330" s="125"/>
      <c r="Q330" s="126"/>
      <c r="R330" s="126"/>
      <c r="S330" s="125"/>
      <c r="T330" s="125"/>
      <c r="U330" s="125"/>
      <c r="V330" s="125"/>
    </row>
    <row r="331" customFormat="false" ht="14.25" hidden="true" customHeight="true" outlineLevel="0" collapsed="false">
      <c r="A331" s="121"/>
      <c r="B331" s="63"/>
      <c r="C331" s="122"/>
      <c r="D331" s="122"/>
      <c r="E331" s="101"/>
      <c r="F331" s="122"/>
      <c r="G331" s="123"/>
      <c r="H331" s="124"/>
      <c r="I331" s="125"/>
      <c r="J331" s="125"/>
      <c r="K331" s="125"/>
      <c r="L331" s="125"/>
      <c r="M331" s="125" t="n">
        <f aca="false">SUM(I331:L331)</f>
        <v>0</v>
      </c>
      <c r="N331" s="125"/>
      <c r="O331" s="125"/>
      <c r="P331" s="125"/>
      <c r="Q331" s="126"/>
      <c r="R331" s="126"/>
      <c r="S331" s="125"/>
      <c r="T331" s="125"/>
      <c r="U331" s="125"/>
      <c r="V331" s="125"/>
    </row>
    <row r="332" customFormat="false" ht="14.25" hidden="true" customHeight="true" outlineLevel="0" collapsed="false">
      <c r="A332" s="121"/>
      <c r="B332" s="63"/>
      <c r="C332" s="122"/>
      <c r="D332" s="122"/>
      <c r="E332" s="101"/>
      <c r="F332" s="122"/>
      <c r="G332" s="123"/>
      <c r="H332" s="124"/>
      <c r="I332" s="125"/>
      <c r="J332" s="125"/>
      <c r="K332" s="125"/>
      <c r="L332" s="125"/>
      <c r="M332" s="125" t="n">
        <f aca="false">SUM(I332:L332)</f>
        <v>0</v>
      </c>
      <c r="N332" s="125"/>
      <c r="O332" s="125"/>
      <c r="P332" s="125"/>
      <c r="Q332" s="126"/>
      <c r="R332" s="126"/>
      <c r="S332" s="125"/>
      <c r="T332" s="125"/>
      <c r="U332" s="125"/>
      <c r="V332" s="125"/>
    </row>
    <row r="333" customFormat="false" ht="14.25" hidden="true" customHeight="true" outlineLevel="0" collapsed="false">
      <c r="A333" s="121"/>
      <c r="B333" s="63"/>
      <c r="C333" s="122"/>
      <c r="D333" s="122"/>
      <c r="E333" s="101"/>
      <c r="F333" s="122"/>
      <c r="G333" s="123"/>
      <c r="H333" s="124"/>
      <c r="I333" s="125"/>
      <c r="J333" s="125"/>
      <c r="K333" s="125"/>
      <c r="L333" s="125"/>
      <c r="M333" s="125" t="n">
        <f aca="false">SUM(I333:L333)</f>
        <v>0</v>
      </c>
      <c r="N333" s="125"/>
      <c r="O333" s="125"/>
      <c r="P333" s="125"/>
      <c r="Q333" s="126"/>
      <c r="R333" s="126"/>
      <c r="S333" s="125"/>
      <c r="T333" s="125"/>
      <c r="U333" s="125"/>
      <c r="V333" s="125"/>
    </row>
    <row r="334" customFormat="false" ht="14.25" hidden="true" customHeight="false" outlineLevel="0" collapsed="false">
      <c r="A334" s="121"/>
      <c r="B334" s="110"/>
      <c r="C334" s="113"/>
      <c r="D334" s="113"/>
      <c r="E334" s="101"/>
      <c r="F334" s="113"/>
      <c r="G334" s="136"/>
      <c r="H334" s="113"/>
      <c r="I334" s="137"/>
      <c r="J334" s="137"/>
      <c r="K334" s="137"/>
      <c r="L334" s="137"/>
      <c r="M334" s="125" t="n">
        <f aca="false">SUM(I334:L334)</f>
        <v>0</v>
      </c>
      <c r="N334" s="113"/>
      <c r="O334" s="113"/>
      <c r="P334" s="113"/>
      <c r="Q334" s="113"/>
      <c r="R334" s="113"/>
      <c r="S334" s="113"/>
      <c r="T334" s="113"/>
      <c r="U334" s="113"/>
      <c r="V334" s="113"/>
    </row>
    <row r="335" customFormat="false" ht="14.25" hidden="true" customHeight="false" outlineLevel="0" collapsed="false">
      <c r="A335" s="121"/>
      <c r="B335" s="110"/>
      <c r="C335" s="113"/>
      <c r="D335" s="110"/>
      <c r="E335" s="101"/>
      <c r="F335" s="110"/>
      <c r="G335" s="111"/>
      <c r="H335" s="110"/>
      <c r="I335" s="112"/>
      <c r="J335" s="112"/>
      <c r="K335" s="112"/>
      <c r="L335" s="112"/>
      <c r="M335" s="125" t="n">
        <f aca="false">SUM(I335:L335)</f>
        <v>0</v>
      </c>
      <c r="N335" s="110"/>
      <c r="O335" s="110"/>
      <c r="P335" s="110"/>
      <c r="Q335" s="113"/>
      <c r="R335" s="113"/>
      <c r="S335" s="110"/>
      <c r="T335" s="110"/>
      <c r="U335" s="110"/>
      <c r="V335" s="110"/>
    </row>
    <row r="336" customFormat="false" ht="14.25" hidden="true" customHeight="false" outlineLevel="0" collapsed="false">
      <c r="A336" s="121"/>
      <c r="B336" s="110"/>
      <c r="C336" s="113"/>
      <c r="D336" s="110"/>
      <c r="E336" s="101"/>
      <c r="F336" s="110"/>
      <c r="G336" s="111"/>
      <c r="H336" s="110"/>
      <c r="I336" s="112"/>
      <c r="J336" s="112"/>
      <c r="K336" s="112"/>
      <c r="L336" s="112"/>
      <c r="M336" s="125" t="n">
        <f aca="false">SUM(I336:L336)</f>
        <v>0</v>
      </c>
      <c r="N336" s="110"/>
      <c r="O336" s="110"/>
      <c r="P336" s="110"/>
      <c r="Q336" s="113"/>
      <c r="R336" s="113"/>
      <c r="S336" s="110"/>
      <c r="T336" s="110"/>
      <c r="U336" s="110"/>
      <c r="V336" s="110"/>
    </row>
    <row r="337" customFormat="false" ht="14.25" hidden="true" customHeight="false" outlineLevel="0" collapsed="false">
      <c r="A337" s="121"/>
      <c r="B337" s="110"/>
      <c r="C337" s="113"/>
      <c r="D337" s="110"/>
      <c r="E337" s="101"/>
      <c r="F337" s="110"/>
      <c r="G337" s="111"/>
      <c r="H337" s="110"/>
      <c r="I337" s="112"/>
      <c r="J337" s="112"/>
      <c r="K337" s="112"/>
      <c r="L337" s="112"/>
      <c r="M337" s="125" t="n">
        <f aca="false">SUM(I337:L337)</f>
        <v>0</v>
      </c>
      <c r="N337" s="110"/>
      <c r="O337" s="110"/>
      <c r="P337" s="110"/>
      <c r="Q337" s="113"/>
      <c r="R337" s="113"/>
      <c r="S337" s="110"/>
      <c r="T337" s="110"/>
      <c r="U337" s="110"/>
      <c r="V337" s="110"/>
    </row>
    <row r="338" customFormat="false" ht="14.25" hidden="true" customHeight="false" outlineLevel="0" collapsed="false">
      <c r="A338" s="121"/>
      <c r="B338" s="110"/>
      <c r="C338" s="113"/>
      <c r="D338" s="110"/>
      <c r="E338" s="101"/>
      <c r="F338" s="110"/>
      <c r="G338" s="111"/>
      <c r="H338" s="110"/>
      <c r="I338" s="112"/>
      <c r="J338" s="112"/>
      <c r="K338" s="112"/>
      <c r="L338" s="112"/>
      <c r="M338" s="125" t="n">
        <f aca="false">SUM(I338:L338)</f>
        <v>0</v>
      </c>
      <c r="N338" s="110"/>
      <c r="O338" s="110"/>
      <c r="P338" s="110"/>
      <c r="Q338" s="113"/>
      <c r="R338" s="113"/>
      <c r="S338" s="110"/>
      <c r="T338" s="110"/>
      <c r="U338" s="110"/>
      <c r="V338" s="110"/>
    </row>
    <row r="339" customFormat="false" ht="14.25" hidden="true" customHeight="false" outlineLevel="0" collapsed="false">
      <c r="A339" s="121"/>
      <c r="B339" s="110"/>
      <c r="C339" s="113"/>
      <c r="D339" s="110"/>
      <c r="E339" s="101"/>
      <c r="F339" s="110"/>
      <c r="G339" s="111"/>
      <c r="H339" s="110"/>
      <c r="I339" s="112"/>
      <c r="J339" s="112"/>
      <c r="K339" s="112"/>
      <c r="L339" s="112"/>
      <c r="M339" s="125" t="n">
        <f aca="false">SUM(I339:L339)</f>
        <v>0</v>
      </c>
      <c r="N339" s="110"/>
      <c r="O339" s="110"/>
      <c r="P339" s="110"/>
      <c r="Q339" s="113"/>
      <c r="R339" s="113"/>
      <c r="S339" s="110"/>
      <c r="T339" s="110"/>
      <c r="U339" s="110"/>
      <c r="V339" s="110"/>
    </row>
    <row r="340" customFormat="false" ht="14.25" hidden="true" customHeight="false" outlineLevel="0" collapsed="false">
      <c r="A340" s="121"/>
      <c r="B340" s="110"/>
      <c r="C340" s="113"/>
      <c r="D340" s="110"/>
      <c r="E340" s="101"/>
      <c r="F340" s="110"/>
      <c r="G340" s="111"/>
      <c r="H340" s="110"/>
      <c r="I340" s="112"/>
      <c r="J340" s="112"/>
      <c r="K340" s="112"/>
      <c r="L340" s="112"/>
      <c r="M340" s="125" t="n">
        <f aca="false">SUM(I340:L340)</f>
        <v>0</v>
      </c>
      <c r="N340" s="110"/>
      <c r="O340" s="110"/>
      <c r="P340" s="110"/>
      <c r="Q340" s="113"/>
      <c r="R340" s="113"/>
      <c r="S340" s="110"/>
      <c r="T340" s="110"/>
      <c r="U340" s="110"/>
      <c r="V340" s="110"/>
    </row>
    <row r="341" customFormat="false" ht="14.25" hidden="true" customHeight="false" outlineLevel="0" collapsed="false">
      <c r="A341" s="121"/>
      <c r="B341" s="110"/>
      <c r="C341" s="113"/>
      <c r="D341" s="110"/>
      <c r="E341" s="101"/>
      <c r="F341" s="110"/>
      <c r="G341" s="111"/>
      <c r="H341" s="110"/>
      <c r="I341" s="112"/>
      <c r="J341" s="112"/>
      <c r="K341" s="112"/>
      <c r="L341" s="112"/>
      <c r="M341" s="125" t="n">
        <f aca="false">SUM(I341:L341)</f>
        <v>0</v>
      </c>
      <c r="N341" s="110"/>
      <c r="O341" s="110"/>
      <c r="P341" s="110"/>
      <c r="Q341" s="113"/>
      <c r="R341" s="113"/>
      <c r="S341" s="110"/>
      <c r="T341" s="110"/>
      <c r="U341" s="110"/>
      <c r="V341" s="110"/>
    </row>
    <row r="342" customFormat="false" ht="14.25" hidden="true" customHeight="false" outlineLevel="0" collapsed="false">
      <c r="A342" s="121"/>
      <c r="B342" s="110"/>
      <c r="C342" s="113"/>
      <c r="D342" s="110"/>
      <c r="E342" s="101"/>
      <c r="F342" s="110"/>
      <c r="G342" s="111"/>
      <c r="H342" s="110"/>
      <c r="I342" s="112"/>
      <c r="J342" s="112"/>
      <c r="K342" s="112"/>
      <c r="L342" s="112"/>
      <c r="M342" s="125" t="n">
        <f aca="false">SUM(I342:L342)</f>
        <v>0</v>
      </c>
      <c r="N342" s="110"/>
      <c r="O342" s="110"/>
      <c r="P342" s="110"/>
      <c r="Q342" s="113"/>
      <c r="R342" s="113"/>
      <c r="S342" s="110"/>
      <c r="T342" s="110"/>
      <c r="U342" s="110"/>
      <c r="V342" s="110"/>
    </row>
    <row r="343" customFormat="false" ht="14.25" hidden="true" customHeight="false" outlineLevel="0" collapsed="false">
      <c r="A343" s="121"/>
      <c r="B343" s="110"/>
      <c r="C343" s="113"/>
      <c r="D343" s="110"/>
      <c r="E343" s="101"/>
      <c r="F343" s="110"/>
      <c r="G343" s="111"/>
      <c r="H343" s="110"/>
      <c r="I343" s="112"/>
      <c r="J343" s="112"/>
      <c r="K343" s="112"/>
      <c r="L343" s="112"/>
      <c r="M343" s="125" t="n">
        <f aca="false">SUM(I343:L343)</f>
        <v>0</v>
      </c>
      <c r="N343" s="110"/>
      <c r="O343" s="110"/>
      <c r="P343" s="110"/>
      <c r="Q343" s="113"/>
      <c r="R343" s="113"/>
      <c r="S343" s="110"/>
      <c r="T343" s="110"/>
      <c r="U343" s="110"/>
      <c r="V343" s="110"/>
    </row>
    <row r="344" customFormat="false" ht="14.25" hidden="true" customHeight="false" outlineLevel="0" collapsed="false">
      <c r="A344" s="121"/>
      <c r="B344" s="110"/>
      <c r="C344" s="113"/>
      <c r="D344" s="110"/>
      <c r="E344" s="101"/>
      <c r="F344" s="110"/>
      <c r="G344" s="111"/>
      <c r="H344" s="110"/>
      <c r="I344" s="112"/>
      <c r="J344" s="112"/>
      <c r="K344" s="112"/>
      <c r="L344" s="112"/>
      <c r="M344" s="125" t="n">
        <f aca="false">SUM(I344:L344)</f>
        <v>0</v>
      </c>
      <c r="N344" s="110"/>
      <c r="O344" s="110"/>
      <c r="P344" s="110"/>
      <c r="Q344" s="113"/>
      <c r="R344" s="113"/>
      <c r="S344" s="110"/>
      <c r="T344" s="110"/>
      <c r="U344" s="110"/>
      <c r="V344" s="110"/>
    </row>
    <row r="345" customFormat="false" ht="14.25" hidden="true" customHeight="false" outlineLevel="0" collapsed="false">
      <c r="A345" s="121"/>
      <c r="B345" s="110"/>
      <c r="C345" s="113"/>
      <c r="D345" s="110"/>
      <c r="E345" s="101"/>
      <c r="F345" s="110"/>
      <c r="G345" s="111"/>
      <c r="H345" s="110"/>
      <c r="I345" s="112"/>
      <c r="J345" s="112"/>
      <c r="K345" s="112"/>
      <c r="L345" s="112"/>
      <c r="M345" s="125" t="n">
        <f aca="false">SUM(I345:L345)</f>
        <v>0</v>
      </c>
      <c r="N345" s="110"/>
      <c r="O345" s="110"/>
      <c r="P345" s="110"/>
      <c r="Q345" s="113"/>
      <c r="R345" s="113"/>
      <c r="S345" s="110"/>
      <c r="T345" s="110"/>
      <c r="U345" s="110"/>
      <c r="V345" s="110"/>
    </row>
    <row r="346" customFormat="false" ht="14.25" hidden="true" customHeight="false" outlineLevel="0" collapsed="false">
      <c r="A346" s="121"/>
      <c r="B346" s="110"/>
      <c r="C346" s="113"/>
      <c r="D346" s="110"/>
      <c r="E346" s="101"/>
      <c r="F346" s="110"/>
      <c r="G346" s="111"/>
      <c r="H346" s="110"/>
      <c r="I346" s="112"/>
      <c r="J346" s="112"/>
      <c r="K346" s="112"/>
      <c r="L346" s="112"/>
      <c r="M346" s="125" t="n">
        <f aca="false">SUM(I346:L346)</f>
        <v>0</v>
      </c>
      <c r="N346" s="110"/>
      <c r="O346" s="110"/>
      <c r="P346" s="110"/>
      <c r="Q346" s="113"/>
      <c r="R346" s="113"/>
      <c r="S346" s="110"/>
      <c r="T346" s="110"/>
      <c r="U346" s="110"/>
      <c r="V346" s="110"/>
    </row>
    <row r="347" customFormat="false" ht="14.25" hidden="true" customHeight="false" outlineLevel="0" collapsed="false">
      <c r="A347" s="121"/>
      <c r="B347" s="110"/>
      <c r="C347" s="113"/>
      <c r="D347" s="110"/>
      <c r="E347" s="101"/>
      <c r="F347" s="110"/>
      <c r="G347" s="111"/>
      <c r="H347" s="110"/>
      <c r="I347" s="112"/>
      <c r="J347" s="112"/>
      <c r="K347" s="112"/>
      <c r="L347" s="112"/>
      <c r="M347" s="125" t="n">
        <f aca="false">SUM(I347:L347)</f>
        <v>0</v>
      </c>
      <c r="N347" s="110"/>
      <c r="O347" s="110"/>
      <c r="P347" s="110"/>
      <c r="Q347" s="113"/>
      <c r="R347" s="113"/>
      <c r="S347" s="110"/>
      <c r="T347" s="110"/>
      <c r="U347" s="110"/>
      <c r="V347" s="110"/>
    </row>
    <row r="348" customFormat="false" ht="14.25" hidden="true" customHeight="false" outlineLevel="0" collapsed="false">
      <c r="A348" s="121"/>
      <c r="B348" s="110"/>
      <c r="C348" s="113"/>
      <c r="D348" s="110"/>
      <c r="E348" s="101"/>
      <c r="F348" s="110"/>
      <c r="G348" s="111"/>
      <c r="H348" s="110"/>
      <c r="I348" s="112"/>
      <c r="J348" s="112"/>
      <c r="K348" s="112"/>
      <c r="L348" s="112"/>
      <c r="M348" s="125" t="n">
        <f aca="false">SUM(I348:L348)</f>
        <v>0</v>
      </c>
      <c r="N348" s="110"/>
      <c r="O348" s="110"/>
      <c r="P348" s="110"/>
      <c r="Q348" s="113"/>
      <c r="R348" s="113"/>
      <c r="S348" s="110"/>
      <c r="T348" s="110"/>
      <c r="U348" s="110"/>
      <c r="V348" s="110"/>
    </row>
    <row r="349" customFormat="false" ht="14.25" hidden="true" customHeight="false" outlineLevel="0" collapsed="false">
      <c r="A349" s="121"/>
      <c r="B349" s="110"/>
      <c r="C349" s="113"/>
      <c r="D349" s="110"/>
      <c r="E349" s="101"/>
      <c r="F349" s="110"/>
      <c r="G349" s="111"/>
      <c r="H349" s="110"/>
      <c r="I349" s="112"/>
      <c r="J349" s="112"/>
      <c r="K349" s="112"/>
      <c r="L349" s="112"/>
      <c r="M349" s="125" t="n">
        <f aca="false">SUM(I349:L349)</f>
        <v>0</v>
      </c>
      <c r="N349" s="110"/>
      <c r="O349" s="110"/>
      <c r="P349" s="110"/>
      <c r="Q349" s="113"/>
      <c r="R349" s="113"/>
      <c r="S349" s="110"/>
      <c r="T349" s="110"/>
      <c r="U349" s="110"/>
      <c r="V349" s="110"/>
    </row>
    <row r="350" customFormat="false" ht="14.25" hidden="true" customHeight="false" outlineLevel="0" collapsed="false">
      <c r="A350" s="121"/>
      <c r="B350" s="110"/>
      <c r="C350" s="113"/>
      <c r="D350" s="110"/>
      <c r="E350" s="101"/>
      <c r="F350" s="110"/>
      <c r="G350" s="111"/>
      <c r="H350" s="110"/>
      <c r="I350" s="112"/>
      <c r="J350" s="112"/>
      <c r="K350" s="112"/>
      <c r="L350" s="112"/>
      <c r="M350" s="125" t="n">
        <f aca="false">SUM(I350:L350)</f>
        <v>0</v>
      </c>
      <c r="N350" s="110"/>
      <c r="O350" s="110"/>
      <c r="P350" s="110"/>
      <c r="Q350" s="113"/>
      <c r="R350" s="113"/>
      <c r="S350" s="110"/>
      <c r="T350" s="110"/>
      <c r="U350" s="110"/>
      <c r="V350" s="110"/>
    </row>
    <row r="351" customFormat="false" ht="14.25" hidden="true" customHeight="false" outlineLevel="0" collapsed="false">
      <c r="A351" s="121"/>
      <c r="B351" s="110"/>
      <c r="C351" s="113"/>
      <c r="D351" s="110"/>
      <c r="E351" s="101"/>
      <c r="F351" s="110"/>
      <c r="G351" s="111"/>
      <c r="H351" s="110"/>
      <c r="I351" s="112"/>
      <c r="J351" s="112"/>
      <c r="K351" s="112"/>
      <c r="L351" s="112"/>
      <c r="M351" s="125" t="n">
        <f aca="false">SUM(I351:L351)</f>
        <v>0</v>
      </c>
      <c r="N351" s="110"/>
      <c r="O351" s="110"/>
      <c r="P351" s="110"/>
      <c r="Q351" s="113"/>
      <c r="R351" s="113"/>
      <c r="S351" s="110"/>
      <c r="T351" s="110"/>
      <c r="U351" s="110"/>
      <c r="V351" s="110"/>
    </row>
    <row r="352" customFormat="false" ht="14.25" hidden="true" customHeight="false" outlineLevel="0" collapsed="false">
      <c r="A352" s="121"/>
      <c r="B352" s="110"/>
      <c r="C352" s="113"/>
      <c r="D352" s="110"/>
      <c r="E352" s="101"/>
      <c r="F352" s="110"/>
      <c r="G352" s="111"/>
      <c r="H352" s="110"/>
      <c r="I352" s="112"/>
      <c r="J352" s="112"/>
      <c r="K352" s="112"/>
      <c r="L352" s="112"/>
      <c r="M352" s="125" t="n">
        <f aca="false">SUM(I352:L352)</f>
        <v>0</v>
      </c>
      <c r="N352" s="110"/>
      <c r="O352" s="110"/>
      <c r="P352" s="110"/>
      <c r="Q352" s="113"/>
      <c r="R352" s="113"/>
      <c r="S352" s="110"/>
      <c r="T352" s="110"/>
      <c r="U352" s="110"/>
      <c r="V352" s="110"/>
    </row>
    <row r="353" customFormat="false" ht="14.25" hidden="true" customHeight="false" outlineLevel="0" collapsed="false">
      <c r="A353" s="121"/>
      <c r="B353" s="110"/>
      <c r="C353" s="113"/>
      <c r="D353" s="110"/>
      <c r="E353" s="101"/>
      <c r="F353" s="110"/>
      <c r="G353" s="111"/>
      <c r="H353" s="110"/>
      <c r="I353" s="112"/>
      <c r="J353" s="112"/>
      <c r="K353" s="112"/>
      <c r="L353" s="112"/>
      <c r="M353" s="125" t="n">
        <f aca="false">SUM(I353:L353)</f>
        <v>0</v>
      </c>
      <c r="N353" s="110"/>
      <c r="O353" s="110"/>
      <c r="P353" s="110"/>
      <c r="Q353" s="113"/>
      <c r="R353" s="113"/>
      <c r="S353" s="110"/>
      <c r="T353" s="110"/>
      <c r="U353" s="110"/>
      <c r="V353" s="110"/>
    </row>
    <row r="354" customFormat="false" ht="14.25" hidden="true" customHeight="false" outlineLevel="0" collapsed="false">
      <c r="A354" s="121"/>
      <c r="B354" s="110"/>
      <c r="C354" s="113"/>
      <c r="D354" s="110"/>
      <c r="E354" s="101"/>
      <c r="F354" s="110"/>
      <c r="G354" s="111"/>
      <c r="H354" s="110"/>
      <c r="I354" s="112"/>
      <c r="J354" s="112"/>
      <c r="K354" s="112"/>
      <c r="L354" s="112"/>
      <c r="M354" s="125" t="n">
        <f aca="false">SUM(I354:L354)</f>
        <v>0</v>
      </c>
      <c r="N354" s="110"/>
      <c r="O354" s="110"/>
      <c r="P354" s="110"/>
      <c r="Q354" s="113"/>
      <c r="R354" s="113"/>
      <c r="S354" s="110"/>
      <c r="T354" s="110"/>
      <c r="U354" s="110"/>
      <c r="V354" s="110"/>
    </row>
    <row r="355" customFormat="false" ht="14.25" hidden="true" customHeight="false" outlineLevel="0" collapsed="false">
      <c r="A355" s="121"/>
      <c r="B355" s="110"/>
      <c r="C355" s="113"/>
      <c r="D355" s="110"/>
      <c r="E355" s="101"/>
      <c r="F355" s="110"/>
      <c r="G355" s="111"/>
      <c r="H355" s="110"/>
      <c r="I355" s="112"/>
      <c r="J355" s="112"/>
      <c r="K355" s="112"/>
      <c r="L355" s="112"/>
      <c r="M355" s="125" t="n">
        <f aca="false">SUM(I355:L355)</f>
        <v>0</v>
      </c>
      <c r="N355" s="110"/>
      <c r="O355" s="110"/>
      <c r="P355" s="110"/>
      <c r="Q355" s="113"/>
      <c r="R355" s="113"/>
      <c r="S355" s="110"/>
      <c r="T355" s="110"/>
      <c r="U355" s="110"/>
      <c r="V355" s="110"/>
    </row>
    <row r="356" customFormat="false" ht="14.25" hidden="true" customHeight="false" outlineLevel="0" collapsed="false">
      <c r="A356" s="121"/>
      <c r="B356" s="110"/>
      <c r="C356" s="113"/>
      <c r="D356" s="110"/>
      <c r="E356" s="101"/>
      <c r="F356" s="110"/>
      <c r="G356" s="111"/>
      <c r="H356" s="110"/>
      <c r="I356" s="112"/>
      <c r="J356" s="112"/>
      <c r="K356" s="112"/>
      <c r="L356" s="112"/>
      <c r="M356" s="125" t="n">
        <f aca="false">SUM(I356:L356)</f>
        <v>0</v>
      </c>
      <c r="N356" s="110"/>
      <c r="O356" s="110"/>
      <c r="P356" s="110"/>
      <c r="Q356" s="113"/>
      <c r="R356" s="113"/>
      <c r="S356" s="110"/>
      <c r="T356" s="110"/>
      <c r="U356" s="110"/>
      <c r="V356" s="110"/>
    </row>
    <row r="357" customFormat="false" ht="14.25" hidden="true" customHeight="false" outlineLevel="0" collapsed="false">
      <c r="A357" s="121"/>
      <c r="B357" s="110"/>
      <c r="C357" s="113"/>
      <c r="D357" s="110"/>
      <c r="E357" s="101"/>
      <c r="F357" s="110"/>
      <c r="G357" s="111"/>
      <c r="H357" s="110"/>
      <c r="I357" s="112"/>
      <c r="J357" s="112"/>
      <c r="K357" s="112"/>
      <c r="L357" s="112"/>
      <c r="M357" s="125" t="n">
        <f aca="false">SUM(I357:L357)</f>
        <v>0</v>
      </c>
      <c r="N357" s="110"/>
      <c r="O357" s="110"/>
      <c r="P357" s="110"/>
      <c r="Q357" s="113"/>
      <c r="R357" s="113"/>
      <c r="S357" s="110"/>
      <c r="T357" s="110"/>
      <c r="U357" s="110"/>
      <c r="V357" s="110"/>
    </row>
    <row r="358" customFormat="false" ht="14.25" hidden="true" customHeight="false" outlineLevel="0" collapsed="false">
      <c r="A358" s="121"/>
      <c r="B358" s="110"/>
      <c r="C358" s="113"/>
      <c r="D358" s="110"/>
      <c r="E358" s="101"/>
      <c r="F358" s="110"/>
      <c r="G358" s="111"/>
      <c r="H358" s="110"/>
      <c r="I358" s="112"/>
      <c r="J358" s="112"/>
      <c r="K358" s="112"/>
      <c r="L358" s="112"/>
      <c r="M358" s="125" t="n">
        <f aca="false">SUM(I358:L358)</f>
        <v>0</v>
      </c>
      <c r="N358" s="110"/>
      <c r="O358" s="110"/>
      <c r="P358" s="110"/>
      <c r="Q358" s="113"/>
      <c r="R358" s="113"/>
      <c r="S358" s="110"/>
      <c r="T358" s="110"/>
      <c r="U358" s="110"/>
      <c r="V358" s="110"/>
    </row>
    <row r="359" customFormat="false" ht="14.25" hidden="true" customHeight="false" outlineLevel="0" collapsed="false">
      <c r="A359" s="121"/>
      <c r="B359" s="110"/>
      <c r="C359" s="113"/>
      <c r="D359" s="110"/>
      <c r="E359" s="101"/>
      <c r="F359" s="110"/>
      <c r="G359" s="111"/>
      <c r="H359" s="110"/>
      <c r="I359" s="112"/>
      <c r="J359" s="112"/>
      <c r="K359" s="112"/>
      <c r="L359" s="112"/>
      <c r="M359" s="125" t="n">
        <f aca="false">SUM(I359:L359)</f>
        <v>0</v>
      </c>
      <c r="N359" s="110"/>
      <c r="O359" s="110"/>
      <c r="P359" s="110"/>
      <c r="Q359" s="113"/>
      <c r="R359" s="113"/>
      <c r="S359" s="110"/>
      <c r="T359" s="110"/>
      <c r="U359" s="110"/>
      <c r="V359" s="110"/>
    </row>
    <row r="360" customFormat="false" ht="14.25" hidden="true" customHeight="false" outlineLevel="0" collapsed="false">
      <c r="A360" s="121"/>
      <c r="B360" s="110"/>
      <c r="C360" s="113"/>
      <c r="D360" s="110"/>
      <c r="E360" s="101"/>
      <c r="F360" s="110"/>
      <c r="G360" s="111"/>
      <c r="H360" s="110"/>
      <c r="I360" s="112"/>
      <c r="J360" s="112"/>
      <c r="K360" s="112"/>
      <c r="L360" s="112"/>
      <c r="M360" s="125" t="n">
        <f aca="false">SUM(I360:L360)</f>
        <v>0</v>
      </c>
      <c r="N360" s="110"/>
      <c r="O360" s="110"/>
      <c r="P360" s="110"/>
      <c r="Q360" s="113"/>
      <c r="R360" s="113"/>
      <c r="S360" s="110"/>
      <c r="T360" s="110"/>
      <c r="U360" s="110"/>
      <c r="V360" s="110"/>
    </row>
    <row r="361" customFormat="false" ht="14.25" hidden="true" customHeight="false" outlineLevel="0" collapsed="false">
      <c r="A361" s="121"/>
      <c r="B361" s="110"/>
      <c r="C361" s="113"/>
      <c r="D361" s="110"/>
      <c r="E361" s="101"/>
      <c r="F361" s="110"/>
      <c r="G361" s="111"/>
      <c r="H361" s="110"/>
      <c r="I361" s="112"/>
      <c r="J361" s="112"/>
      <c r="K361" s="112"/>
      <c r="L361" s="112"/>
      <c r="M361" s="125" t="n">
        <f aca="false">SUM(I361:L361)</f>
        <v>0</v>
      </c>
      <c r="N361" s="110"/>
      <c r="O361" s="110"/>
      <c r="P361" s="110"/>
      <c r="Q361" s="113"/>
      <c r="R361" s="113"/>
      <c r="S361" s="110"/>
      <c r="T361" s="110"/>
      <c r="U361" s="110"/>
      <c r="V361" s="110"/>
    </row>
    <row r="362" customFormat="false" ht="14.25" hidden="true" customHeight="false" outlineLevel="0" collapsed="false">
      <c r="A362" s="121"/>
      <c r="B362" s="110"/>
      <c r="C362" s="113"/>
      <c r="D362" s="110"/>
      <c r="E362" s="101"/>
      <c r="F362" s="110"/>
      <c r="G362" s="111"/>
      <c r="H362" s="110"/>
      <c r="I362" s="112"/>
      <c r="J362" s="112"/>
      <c r="K362" s="112"/>
      <c r="L362" s="112"/>
      <c r="M362" s="125" t="n">
        <f aca="false">SUM(I362:L362)</f>
        <v>0</v>
      </c>
      <c r="N362" s="110"/>
      <c r="O362" s="110"/>
      <c r="P362" s="110"/>
      <c r="Q362" s="113"/>
      <c r="R362" s="113"/>
      <c r="S362" s="110"/>
      <c r="T362" s="110"/>
      <c r="U362" s="110"/>
      <c r="V362" s="110"/>
    </row>
    <row r="363" customFormat="false" ht="14.25" hidden="true" customHeight="false" outlineLevel="0" collapsed="false">
      <c r="A363" s="121"/>
      <c r="B363" s="110"/>
      <c r="C363" s="113"/>
      <c r="D363" s="110"/>
      <c r="E363" s="101"/>
      <c r="F363" s="110"/>
      <c r="G363" s="111"/>
      <c r="H363" s="110"/>
      <c r="I363" s="112"/>
      <c r="J363" s="112"/>
      <c r="K363" s="112"/>
      <c r="L363" s="112"/>
      <c r="M363" s="125" t="n">
        <f aca="false">SUM(I363:L363)</f>
        <v>0</v>
      </c>
      <c r="N363" s="110"/>
      <c r="O363" s="110"/>
      <c r="P363" s="110"/>
      <c r="Q363" s="113"/>
      <c r="R363" s="113"/>
      <c r="S363" s="110"/>
      <c r="T363" s="110"/>
      <c r="U363" s="110"/>
      <c r="V363" s="110"/>
    </row>
    <row r="364" customFormat="false" ht="14.25" hidden="true" customHeight="false" outlineLevel="0" collapsed="false">
      <c r="A364" s="121"/>
      <c r="B364" s="110"/>
      <c r="C364" s="113"/>
      <c r="D364" s="110"/>
      <c r="E364" s="101"/>
      <c r="F364" s="110"/>
      <c r="G364" s="111"/>
      <c r="H364" s="110"/>
      <c r="I364" s="112"/>
      <c r="J364" s="112"/>
      <c r="K364" s="112"/>
      <c r="L364" s="112"/>
      <c r="M364" s="125" t="n">
        <f aca="false">SUM(I364:L364)</f>
        <v>0</v>
      </c>
      <c r="N364" s="110"/>
      <c r="O364" s="110"/>
      <c r="P364" s="110"/>
      <c r="Q364" s="113"/>
      <c r="R364" s="113"/>
      <c r="S364" s="110"/>
      <c r="T364" s="110"/>
      <c r="U364" s="110"/>
      <c r="V364" s="110"/>
    </row>
    <row r="365" customFormat="false" ht="14.25" hidden="true" customHeight="false" outlineLevel="0" collapsed="false">
      <c r="A365" s="121"/>
      <c r="B365" s="110"/>
      <c r="C365" s="113"/>
      <c r="D365" s="110"/>
      <c r="E365" s="101"/>
      <c r="F365" s="110"/>
      <c r="G365" s="111"/>
      <c r="H365" s="110"/>
      <c r="I365" s="112"/>
      <c r="J365" s="112"/>
      <c r="K365" s="112"/>
      <c r="L365" s="112"/>
      <c r="M365" s="125" t="n">
        <f aca="false">SUM(I365:L365)</f>
        <v>0</v>
      </c>
      <c r="N365" s="110"/>
      <c r="O365" s="110"/>
      <c r="P365" s="110"/>
      <c r="Q365" s="113"/>
      <c r="R365" s="113"/>
      <c r="S365" s="110"/>
      <c r="T365" s="110"/>
      <c r="U365" s="110"/>
      <c r="V365" s="110"/>
    </row>
    <row r="366" customFormat="false" ht="14.25" hidden="true" customHeight="false" outlineLevel="0" collapsed="false">
      <c r="A366" s="121"/>
      <c r="B366" s="110"/>
      <c r="C366" s="113"/>
      <c r="D366" s="110"/>
      <c r="E366" s="101"/>
      <c r="F366" s="110"/>
      <c r="G366" s="111"/>
      <c r="H366" s="110"/>
      <c r="I366" s="112"/>
      <c r="J366" s="112"/>
      <c r="K366" s="112"/>
      <c r="L366" s="112"/>
      <c r="M366" s="125" t="n">
        <f aca="false">SUM(I366:L366)</f>
        <v>0</v>
      </c>
      <c r="N366" s="110"/>
      <c r="O366" s="110"/>
      <c r="P366" s="110"/>
      <c r="Q366" s="113"/>
      <c r="R366" s="113"/>
      <c r="S366" s="110"/>
      <c r="T366" s="110"/>
      <c r="U366" s="110"/>
      <c r="V366" s="110"/>
    </row>
    <row r="367" customFormat="false" ht="14.25" hidden="true" customHeight="false" outlineLevel="0" collapsed="false">
      <c r="A367" s="121"/>
      <c r="B367" s="110"/>
      <c r="C367" s="113"/>
      <c r="D367" s="110"/>
      <c r="E367" s="101"/>
      <c r="F367" s="110"/>
      <c r="G367" s="111"/>
      <c r="H367" s="110"/>
      <c r="I367" s="112"/>
      <c r="J367" s="112"/>
      <c r="K367" s="112"/>
      <c r="L367" s="112"/>
      <c r="M367" s="125" t="n">
        <f aca="false">SUM(I367:L367)</f>
        <v>0</v>
      </c>
      <c r="N367" s="110"/>
      <c r="O367" s="110"/>
      <c r="P367" s="110"/>
      <c r="Q367" s="113"/>
      <c r="R367" s="113"/>
      <c r="S367" s="110"/>
      <c r="T367" s="110"/>
      <c r="U367" s="110"/>
      <c r="V367" s="110"/>
    </row>
    <row r="368" customFormat="false" ht="14.25" hidden="true" customHeight="false" outlineLevel="0" collapsed="false">
      <c r="A368" s="121"/>
      <c r="B368" s="110"/>
      <c r="C368" s="113"/>
      <c r="D368" s="110"/>
      <c r="E368" s="101"/>
      <c r="F368" s="110"/>
      <c r="G368" s="111"/>
      <c r="H368" s="110"/>
      <c r="I368" s="112"/>
      <c r="J368" s="112"/>
      <c r="K368" s="112"/>
      <c r="L368" s="112"/>
      <c r="M368" s="125" t="n">
        <f aca="false">SUM(I368:L368)</f>
        <v>0</v>
      </c>
      <c r="N368" s="110"/>
      <c r="O368" s="110"/>
      <c r="P368" s="110"/>
      <c r="Q368" s="113"/>
      <c r="R368" s="113"/>
      <c r="S368" s="110"/>
      <c r="T368" s="110"/>
      <c r="U368" s="110"/>
      <c r="V368" s="110"/>
    </row>
    <row r="369" customFormat="false" ht="14.25" hidden="true" customHeight="false" outlineLevel="0" collapsed="false">
      <c r="A369" s="121"/>
      <c r="B369" s="110"/>
      <c r="C369" s="113"/>
      <c r="D369" s="110"/>
      <c r="E369" s="101"/>
      <c r="F369" s="110"/>
      <c r="G369" s="111"/>
      <c r="H369" s="110"/>
      <c r="I369" s="112"/>
      <c r="J369" s="112"/>
      <c r="K369" s="112"/>
      <c r="L369" s="112"/>
      <c r="M369" s="125" t="n">
        <f aca="false">SUM(I369:L369)</f>
        <v>0</v>
      </c>
      <c r="N369" s="110"/>
      <c r="O369" s="110"/>
      <c r="P369" s="110"/>
      <c r="Q369" s="113"/>
      <c r="R369" s="113"/>
      <c r="S369" s="110"/>
      <c r="T369" s="110"/>
      <c r="U369" s="110"/>
      <c r="V369" s="110"/>
    </row>
    <row r="370" customFormat="false" ht="14.25" hidden="true" customHeight="false" outlineLevel="0" collapsed="false">
      <c r="A370" s="121"/>
      <c r="B370" s="110"/>
      <c r="C370" s="113"/>
      <c r="D370" s="110"/>
      <c r="E370" s="101"/>
      <c r="F370" s="110"/>
      <c r="G370" s="111"/>
      <c r="H370" s="110"/>
      <c r="I370" s="112"/>
      <c r="J370" s="112"/>
      <c r="K370" s="112"/>
      <c r="L370" s="112"/>
      <c r="M370" s="125" t="n">
        <f aca="false">SUM(I370:L370)</f>
        <v>0</v>
      </c>
      <c r="N370" s="110"/>
      <c r="O370" s="110"/>
      <c r="P370" s="110"/>
      <c r="Q370" s="113"/>
      <c r="R370" s="113"/>
      <c r="S370" s="110"/>
      <c r="T370" s="110"/>
      <c r="U370" s="110"/>
      <c r="V370" s="110"/>
    </row>
    <row r="371" customFormat="false" ht="14.25" hidden="true" customHeight="false" outlineLevel="0" collapsed="false">
      <c r="A371" s="121"/>
      <c r="B371" s="110"/>
      <c r="C371" s="113"/>
      <c r="D371" s="110"/>
      <c r="E371" s="101"/>
      <c r="F371" s="110"/>
      <c r="G371" s="111"/>
      <c r="H371" s="110"/>
      <c r="I371" s="112"/>
      <c r="J371" s="112"/>
      <c r="K371" s="112"/>
      <c r="L371" s="112"/>
      <c r="M371" s="125" t="n">
        <f aca="false">SUM(I371:L371)</f>
        <v>0</v>
      </c>
      <c r="N371" s="110"/>
      <c r="O371" s="110"/>
      <c r="P371" s="110"/>
      <c r="Q371" s="113"/>
      <c r="R371" s="113"/>
      <c r="S371" s="110"/>
      <c r="T371" s="110"/>
      <c r="U371" s="110"/>
      <c r="V371" s="110"/>
    </row>
    <row r="372" customFormat="false" ht="14.25" hidden="true" customHeight="false" outlineLevel="0" collapsed="false">
      <c r="A372" s="121"/>
      <c r="B372" s="110"/>
      <c r="C372" s="113"/>
      <c r="D372" s="110"/>
      <c r="E372" s="101"/>
      <c r="F372" s="110"/>
      <c r="G372" s="111"/>
      <c r="H372" s="110"/>
      <c r="I372" s="112"/>
      <c r="J372" s="112"/>
      <c r="K372" s="112"/>
      <c r="L372" s="112"/>
      <c r="M372" s="125" t="n">
        <f aca="false">SUM(I372:L372)</f>
        <v>0</v>
      </c>
      <c r="N372" s="110"/>
      <c r="O372" s="110"/>
      <c r="P372" s="110"/>
      <c r="Q372" s="113"/>
      <c r="R372" s="113"/>
      <c r="S372" s="110"/>
      <c r="T372" s="110"/>
      <c r="U372" s="110"/>
      <c r="V372" s="110"/>
    </row>
    <row r="373" customFormat="false" ht="14.25" hidden="true" customHeight="false" outlineLevel="0" collapsed="false">
      <c r="A373" s="121"/>
      <c r="B373" s="110"/>
      <c r="C373" s="113"/>
      <c r="D373" s="110"/>
      <c r="E373" s="101"/>
      <c r="F373" s="110"/>
      <c r="G373" s="111"/>
      <c r="H373" s="110"/>
      <c r="I373" s="112"/>
      <c r="J373" s="112"/>
      <c r="K373" s="112"/>
      <c r="L373" s="112"/>
      <c r="M373" s="125" t="n">
        <f aca="false">SUM(I373:L373)</f>
        <v>0</v>
      </c>
      <c r="N373" s="110"/>
      <c r="O373" s="110"/>
      <c r="P373" s="110"/>
      <c r="Q373" s="113"/>
      <c r="R373" s="113"/>
      <c r="S373" s="110"/>
      <c r="T373" s="110"/>
      <c r="U373" s="110"/>
      <c r="V373" s="110"/>
    </row>
    <row r="374" s="120" customFormat="true" ht="14.25" hidden="false" customHeight="false" outlineLevel="0" collapsed="false">
      <c r="A374" s="114"/>
      <c r="B374" s="114"/>
      <c r="C374" s="115" t="s">
        <v>202</v>
      </c>
      <c r="D374" s="116"/>
      <c r="E374" s="116"/>
      <c r="F374" s="116"/>
      <c r="G374" s="116" t="s">
        <v>203</v>
      </c>
      <c r="H374" s="115" t="n">
        <v>30</v>
      </c>
      <c r="I374" s="115" t="n">
        <f aca="false">SUMIF($C277:$C373,"BLOC",I277:I373)</f>
        <v>96</v>
      </c>
      <c r="J374" s="115" t="n">
        <f aca="false">SUMIF($C277:$C373,"BLOC",J277:J373)</f>
        <v>129</v>
      </c>
      <c r="K374" s="115" t="n">
        <f aca="false">SUMIF($C277:$C373,"BLOC",K277:K373)</f>
        <v>0</v>
      </c>
      <c r="L374" s="115" t="n">
        <f aca="false">SUMIF($C277:$C373,"BLOC",L277:L373)</f>
        <v>36</v>
      </c>
      <c r="M374" s="115" t="n">
        <f aca="false">SUM(I374:L374)</f>
        <v>261</v>
      </c>
      <c r="N374" s="117"/>
      <c r="O374" s="117"/>
      <c r="P374" s="117"/>
      <c r="Q374" s="117"/>
      <c r="R374" s="117"/>
      <c r="S374" s="117"/>
      <c r="T374" s="117"/>
      <c r="U374" s="117"/>
      <c r="V374" s="117"/>
    </row>
    <row r="378" customFormat="false" ht="18.55" hidden="false" customHeight="false" outlineLevel="0" collapsed="false">
      <c r="A378" s="65" t="s">
        <v>265</v>
      </c>
      <c r="B378" s="65"/>
      <c r="C378" s="66"/>
      <c r="D378" s="66"/>
      <c r="E378" s="142"/>
      <c r="F378" s="66"/>
      <c r="H378" s="67" t="s">
        <v>124</v>
      </c>
      <c r="I378" s="68" t="s">
        <v>125</v>
      </c>
      <c r="J378" s="68" t="s">
        <v>126</v>
      </c>
      <c r="K378" s="68" t="s">
        <v>127</v>
      </c>
      <c r="L378" s="69" t="s">
        <v>128</v>
      </c>
      <c r="M378" s="70" t="s">
        <v>129</v>
      </c>
    </row>
    <row r="380" customFormat="false" ht="16.5" hidden="false" customHeight="true" outlineLevel="0" collapsed="false">
      <c r="A380" s="71" t="s">
        <v>130</v>
      </c>
      <c r="B380" s="71" t="s">
        <v>131</v>
      </c>
      <c r="C380" s="72" t="s">
        <v>132</v>
      </c>
      <c r="D380" s="72"/>
      <c r="E380" s="72"/>
      <c r="F380" s="72"/>
      <c r="G380" s="73" t="s">
        <v>133</v>
      </c>
      <c r="H380" s="71" t="s">
        <v>134</v>
      </c>
      <c r="I380" s="74" t="s">
        <v>135</v>
      </c>
      <c r="J380" s="74"/>
      <c r="K380" s="74"/>
      <c r="L380" s="74"/>
      <c r="M380" s="74"/>
      <c r="N380" s="74" t="s">
        <v>136</v>
      </c>
      <c r="O380" s="74"/>
      <c r="P380" s="74"/>
      <c r="Q380" s="74"/>
      <c r="R380" s="74"/>
      <c r="S380" s="74"/>
      <c r="T380" s="74"/>
      <c r="U380" s="74"/>
      <c r="V380" s="74"/>
    </row>
    <row r="381" customFormat="false" ht="13.5" hidden="false" customHeight="true" outlineLevel="0" collapsed="false">
      <c r="A381" s="71"/>
      <c r="B381" s="71"/>
      <c r="C381" s="72"/>
      <c r="D381" s="72"/>
      <c r="E381" s="72"/>
      <c r="F381" s="72"/>
      <c r="G381" s="73"/>
      <c r="H381" s="71"/>
      <c r="I381" s="74"/>
      <c r="J381" s="74"/>
      <c r="K381" s="74"/>
      <c r="L381" s="74"/>
      <c r="M381" s="74"/>
      <c r="N381" s="74" t="s">
        <v>138</v>
      </c>
      <c r="O381" s="74"/>
      <c r="P381" s="74"/>
      <c r="Q381" s="74"/>
      <c r="R381" s="74"/>
      <c r="S381" s="74"/>
      <c r="T381" s="75" t="s">
        <v>139</v>
      </c>
      <c r="U381" s="75"/>
      <c r="V381" s="75"/>
    </row>
    <row r="382" customFormat="false" ht="16.5" hidden="false" customHeight="true" outlineLevel="0" collapsed="false">
      <c r="A382" s="71"/>
      <c r="B382" s="71"/>
      <c r="C382" s="72"/>
      <c r="D382" s="72"/>
      <c r="E382" s="72"/>
      <c r="F382" s="72"/>
      <c r="G382" s="73"/>
      <c r="H382" s="71"/>
      <c r="I382" s="73" t="s">
        <v>140</v>
      </c>
      <c r="J382" s="73" t="s">
        <v>141</v>
      </c>
      <c r="K382" s="71" t="s">
        <v>142</v>
      </c>
      <c r="L382" s="73" t="s">
        <v>143</v>
      </c>
      <c r="M382" s="71" t="s">
        <v>144</v>
      </c>
      <c r="N382" s="73" t="s">
        <v>145</v>
      </c>
      <c r="O382" s="73"/>
      <c r="P382" s="73"/>
      <c r="Q382" s="71" t="s">
        <v>146</v>
      </c>
      <c r="R382" s="71" t="s">
        <v>147</v>
      </c>
      <c r="S382" s="71" t="s">
        <v>148</v>
      </c>
      <c r="T382" s="71" t="s">
        <v>149</v>
      </c>
      <c r="U382" s="71" t="s">
        <v>150</v>
      </c>
      <c r="V382" s="71" t="s">
        <v>147</v>
      </c>
    </row>
    <row r="383" customFormat="false" ht="14.25" hidden="false" customHeight="true" outlineLevel="0" collapsed="false">
      <c r="A383" s="71"/>
      <c r="B383" s="71"/>
      <c r="C383" s="73" t="s">
        <v>151</v>
      </c>
      <c r="D383" s="71" t="s">
        <v>152</v>
      </c>
      <c r="E383" s="71" t="s">
        <v>406</v>
      </c>
      <c r="F383" s="71" t="s">
        <v>407</v>
      </c>
      <c r="G383" s="73"/>
      <c r="H383" s="71"/>
      <c r="I383" s="73"/>
      <c r="J383" s="73"/>
      <c r="K383" s="71"/>
      <c r="L383" s="73"/>
      <c r="M383" s="71"/>
      <c r="N383" s="76" t="s">
        <v>153</v>
      </c>
      <c r="O383" s="73" t="s">
        <v>154</v>
      </c>
      <c r="P383" s="71" t="s">
        <v>155</v>
      </c>
      <c r="Q383" s="71"/>
      <c r="R383" s="71"/>
      <c r="S383" s="71"/>
      <c r="T383" s="71"/>
      <c r="U383" s="71"/>
      <c r="V383" s="71"/>
    </row>
    <row r="384" customFormat="false" ht="27" hidden="false" customHeight="true" outlineLevel="0" collapsed="false">
      <c r="A384" s="71"/>
      <c r="B384" s="71"/>
      <c r="C384" s="73"/>
      <c r="D384" s="71"/>
      <c r="E384" s="71"/>
      <c r="F384" s="71"/>
      <c r="G384" s="73"/>
      <c r="H384" s="71"/>
      <c r="I384" s="73"/>
      <c r="J384" s="73"/>
      <c r="K384" s="71"/>
      <c r="L384" s="73"/>
      <c r="M384" s="71"/>
      <c r="N384" s="76"/>
      <c r="O384" s="76"/>
      <c r="P384" s="76"/>
      <c r="Q384" s="71"/>
      <c r="R384" s="71"/>
      <c r="S384" s="71"/>
      <c r="T384" s="71"/>
      <c r="U384" s="71"/>
      <c r="V384" s="71"/>
    </row>
    <row r="385" customFormat="false" ht="14.25" hidden="false" customHeight="false" outlineLevel="0" collapsed="false">
      <c r="A385" s="77" t="s">
        <v>266</v>
      </c>
      <c r="B385" s="78" t="s">
        <v>660</v>
      </c>
      <c r="C385" s="79" t="s">
        <v>158</v>
      </c>
      <c r="D385" s="79"/>
      <c r="E385" s="79"/>
      <c r="F385" s="174"/>
      <c r="G385" s="80" t="s">
        <v>159</v>
      </c>
      <c r="H385" s="80"/>
      <c r="I385" s="81"/>
      <c r="J385" s="81"/>
      <c r="K385" s="81"/>
      <c r="L385" s="81"/>
      <c r="M385" s="81" t="n">
        <f aca="false">SUM(I385:L385)</f>
        <v>0</v>
      </c>
      <c r="N385" s="81"/>
      <c r="O385" s="81"/>
      <c r="P385" s="81"/>
      <c r="Q385" s="82"/>
      <c r="R385" s="82"/>
      <c r="S385" s="81"/>
      <c r="T385" s="81"/>
      <c r="U385" s="81"/>
      <c r="V385" s="81"/>
    </row>
    <row r="386" customFormat="false" ht="14.25" hidden="false" customHeight="false" outlineLevel="0" collapsed="false">
      <c r="A386" s="175" t="s">
        <v>266</v>
      </c>
      <c r="B386" s="176" t="s">
        <v>661</v>
      </c>
      <c r="C386" s="177" t="s">
        <v>161</v>
      </c>
      <c r="D386" s="177"/>
      <c r="E386" s="177"/>
      <c r="F386" s="178"/>
      <c r="G386" s="179" t="s">
        <v>409</v>
      </c>
      <c r="H386" s="179" t="n">
        <f aca="false">SUMIF($C387:$C392,"UE",H387:H392)</f>
        <v>18</v>
      </c>
      <c r="I386" s="180" t="n">
        <f aca="false">SUMIF($C387:$C392,"UE",I387:I392)</f>
        <v>62</v>
      </c>
      <c r="J386" s="180" t="n">
        <f aca="false">SUMIF($C387:$C392,"UE",J387:J392)</f>
        <v>36</v>
      </c>
      <c r="K386" s="180" t="n">
        <f aca="false">SUMIF($C387:$C392,"UE",K387:K392)</f>
        <v>0</v>
      </c>
      <c r="L386" s="180" t="n">
        <f aca="false">SUMIF($C387:$C392,"UE",L387:L392)</f>
        <v>36</v>
      </c>
      <c r="M386" s="180" t="n">
        <f aca="false">SUM(I386:L386)</f>
        <v>134</v>
      </c>
      <c r="N386" s="180"/>
      <c r="O386" s="180"/>
      <c r="P386" s="180"/>
      <c r="Q386" s="181"/>
      <c r="R386" s="181"/>
      <c r="S386" s="180" t="n">
        <v>10</v>
      </c>
      <c r="T386" s="180"/>
      <c r="U386" s="180"/>
      <c r="V386" s="180"/>
    </row>
    <row r="387" customFormat="false" ht="14.25" hidden="false" customHeight="false" outlineLevel="0" collapsed="false">
      <c r="A387" s="182" t="s">
        <v>266</v>
      </c>
      <c r="B387" s="183" t="s">
        <v>662</v>
      </c>
      <c r="C387" s="184" t="s">
        <v>164</v>
      </c>
      <c r="D387" s="184" t="s">
        <v>31</v>
      </c>
      <c r="E387" s="185" t="s">
        <v>411</v>
      </c>
      <c r="F387" s="184" t="s">
        <v>31</v>
      </c>
      <c r="G387" s="186" t="s">
        <v>270</v>
      </c>
      <c r="H387" s="187" t="n">
        <v>9</v>
      </c>
      <c r="I387" s="188" t="n">
        <v>36</v>
      </c>
      <c r="J387" s="188" t="n">
        <v>36</v>
      </c>
      <c r="K387" s="188" t="s">
        <v>32</v>
      </c>
      <c r="L387" s="188" t="n">
        <v>12</v>
      </c>
      <c r="M387" s="188" t="n">
        <f aca="false">SUM(I387:L387)</f>
        <v>84</v>
      </c>
      <c r="N387" s="188"/>
      <c r="O387" s="188"/>
      <c r="P387" s="188"/>
      <c r="Q387" s="189"/>
      <c r="R387" s="189"/>
      <c r="S387" s="188" t="n">
        <v>8</v>
      </c>
      <c r="T387" s="188"/>
      <c r="U387" s="188"/>
      <c r="V387" s="188"/>
    </row>
    <row r="388" customFormat="false" ht="14.25" hidden="false" customHeight="false" outlineLevel="0" collapsed="false">
      <c r="A388" s="99" t="s">
        <v>266</v>
      </c>
      <c r="B388" s="100" t="s">
        <v>271</v>
      </c>
      <c r="C388" s="101" t="s">
        <v>167</v>
      </c>
      <c r="D388" s="101" t="s">
        <v>31</v>
      </c>
      <c r="E388" s="160" t="s">
        <v>411</v>
      </c>
      <c r="F388" s="101" t="s">
        <v>31</v>
      </c>
      <c r="G388" s="102" t="s">
        <v>270</v>
      </c>
      <c r="H388" s="162"/>
      <c r="I388" s="103" t="n">
        <v>36</v>
      </c>
      <c r="J388" s="103" t="n">
        <v>36</v>
      </c>
      <c r="K388" s="103" t="s">
        <v>32</v>
      </c>
      <c r="L388" s="103" t="n">
        <v>12</v>
      </c>
      <c r="M388" s="103" t="n">
        <f aca="false">SUM(I388:L388)</f>
        <v>84</v>
      </c>
      <c r="N388" s="103" t="s">
        <v>168</v>
      </c>
      <c r="O388" s="103" t="s">
        <v>32</v>
      </c>
      <c r="P388" s="103" t="s">
        <v>32</v>
      </c>
      <c r="Q388" s="104" t="s">
        <v>32</v>
      </c>
      <c r="R388" s="104" t="s">
        <v>32</v>
      </c>
      <c r="S388" s="103" t="s">
        <v>32</v>
      </c>
      <c r="T388" s="103" t="s">
        <v>169</v>
      </c>
      <c r="U388" s="103" t="s">
        <v>170</v>
      </c>
      <c r="V388" s="103" t="s">
        <v>171</v>
      </c>
    </row>
    <row r="389" customFormat="false" ht="14.25" hidden="false" customHeight="false" outlineLevel="0" collapsed="false">
      <c r="A389" s="182" t="s">
        <v>266</v>
      </c>
      <c r="B389" s="183" t="s">
        <v>663</v>
      </c>
      <c r="C389" s="184" t="s">
        <v>164</v>
      </c>
      <c r="D389" s="184" t="s">
        <v>31</v>
      </c>
      <c r="E389" s="185" t="s">
        <v>411</v>
      </c>
      <c r="F389" s="184" t="s">
        <v>31</v>
      </c>
      <c r="G389" s="186" t="s">
        <v>274</v>
      </c>
      <c r="H389" s="187" t="n">
        <v>6</v>
      </c>
      <c r="I389" s="188" t="n">
        <v>24</v>
      </c>
      <c r="J389" s="188" t="s">
        <v>32</v>
      </c>
      <c r="K389" s="188" t="s">
        <v>32</v>
      </c>
      <c r="L389" s="188" t="n">
        <v>24</v>
      </c>
      <c r="M389" s="188" t="n">
        <f aca="false">SUM(I389:L389)</f>
        <v>48</v>
      </c>
      <c r="N389" s="188"/>
      <c r="O389" s="188"/>
      <c r="P389" s="188"/>
      <c r="Q389" s="189"/>
      <c r="R389" s="189"/>
      <c r="S389" s="188" t="n">
        <v>8</v>
      </c>
      <c r="T389" s="188"/>
      <c r="U389" s="188"/>
      <c r="V389" s="188"/>
    </row>
    <row r="390" customFormat="false" ht="14.25" hidden="false" customHeight="false" outlineLevel="0" collapsed="false">
      <c r="A390" s="99" t="s">
        <v>266</v>
      </c>
      <c r="B390" s="100" t="s">
        <v>275</v>
      </c>
      <c r="C390" s="101" t="s">
        <v>167</v>
      </c>
      <c r="D390" s="101" t="s">
        <v>31</v>
      </c>
      <c r="E390" s="160" t="s">
        <v>411</v>
      </c>
      <c r="F390" s="101" t="s">
        <v>31</v>
      </c>
      <c r="G390" s="102" t="s">
        <v>274</v>
      </c>
      <c r="H390" s="162"/>
      <c r="I390" s="103" t="n">
        <v>24</v>
      </c>
      <c r="J390" s="103" t="s">
        <v>32</v>
      </c>
      <c r="K390" s="103" t="s">
        <v>32</v>
      </c>
      <c r="L390" s="103" t="n">
        <v>24</v>
      </c>
      <c r="M390" s="103" t="n">
        <f aca="false">SUM(I390:L390)</f>
        <v>48</v>
      </c>
      <c r="N390" s="103" t="s">
        <v>168</v>
      </c>
      <c r="O390" s="103" t="s">
        <v>32</v>
      </c>
      <c r="P390" s="103" t="s">
        <v>32</v>
      </c>
      <c r="Q390" s="104" t="s">
        <v>32</v>
      </c>
      <c r="R390" s="104" t="s">
        <v>32</v>
      </c>
      <c r="S390" s="103" t="s">
        <v>32</v>
      </c>
      <c r="T390" s="103" t="s">
        <v>169</v>
      </c>
      <c r="U390" s="103" t="s">
        <v>170</v>
      </c>
      <c r="V390" s="103" t="s">
        <v>171</v>
      </c>
    </row>
    <row r="391" customFormat="false" ht="14.25" hidden="false" customHeight="false" outlineLevel="0" collapsed="false">
      <c r="A391" s="182" t="s">
        <v>266</v>
      </c>
      <c r="B391" s="183" t="s">
        <v>664</v>
      </c>
      <c r="C391" s="184" t="s">
        <v>164</v>
      </c>
      <c r="D391" s="184" t="s">
        <v>31</v>
      </c>
      <c r="E391" s="185" t="s">
        <v>411</v>
      </c>
      <c r="F391" s="184" t="s">
        <v>31</v>
      </c>
      <c r="G391" s="186" t="s">
        <v>277</v>
      </c>
      <c r="H391" s="187" t="n">
        <v>3</v>
      </c>
      <c r="I391" s="188" t="n">
        <v>2</v>
      </c>
      <c r="J391" s="188" t="s">
        <v>32</v>
      </c>
      <c r="K391" s="188" t="s">
        <v>32</v>
      </c>
      <c r="L391" s="188" t="s">
        <v>32</v>
      </c>
      <c r="M391" s="188" t="n">
        <f aca="false">SUM(I391:L391)</f>
        <v>2</v>
      </c>
      <c r="N391" s="188"/>
      <c r="O391" s="188"/>
      <c r="P391" s="188"/>
      <c r="Q391" s="189"/>
      <c r="R391" s="189"/>
      <c r="S391" s="188" t="n">
        <v>8</v>
      </c>
      <c r="T391" s="188"/>
      <c r="U391" s="188"/>
      <c r="V391" s="188"/>
    </row>
    <row r="392" customFormat="false" ht="14.25" hidden="false" customHeight="false" outlineLevel="0" collapsed="false">
      <c r="A392" s="99" t="s">
        <v>266</v>
      </c>
      <c r="B392" s="100" t="s">
        <v>278</v>
      </c>
      <c r="C392" s="101" t="s">
        <v>167</v>
      </c>
      <c r="D392" s="101" t="s">
        <v>31</v>
      </c>
      <c r="E392" s="160" t="s">
        <v>411</v>
      </c>
      <c r="F392" s="101" t="s">
        <v>31</v>
      </c>
      <c r="G392" s="102" t="s">
        <v>277</v>
      </c>
      <c r="H392" s="162"/>
      <c r="I392" s="103" t="n">
        <v>2</v>
      </c>
      <c r="J392" s="103" t="s">
        <v>32</v>
      </c>
      <c r="K392" s="103" t="s">
        <v>32</v>
      </c>
      <c r="L392" s="103" t="s">
        <v>32</v>
      </c>
      <c r="M392" s="103" t="n">
        <f aca="false">SUM(I392:L392)</f>
        <v>2</v>
      </c>
      <c r="N392" s="103" t="s">
        <v>168</v>
      </c>
      <c r="O392" s="103" t="s">
        <v>32</v>
      </c>
      <c r="P392" s="103" t="s">
        <v>32</v>
      </c>
      <c r="Q392" s="104" t="s">
        <v>32</v>
      </c>
      <c r="R392" s="104" t="s">
        <v>32</v>
      </c>
      <c r="S392" s="103" t="s">
        <v>32</v>
      </c>
      <c r="T392" s="103" t="s">
        <v>261</v>
      </c>
      <c r="U392" s="103" t="s">
        <v>32</v>
      </c>
      <c r="V392" s="103" t="s">
        <v>32</v>
      </c>
    </row>
    <row r="393" customFormat="false" ht="14.25" hidden="false" customHeight="true" outlineLevel="0" collapsed="false">
      <c r="A393" s="121"/>
      <c r="B393" s="63"/>
      <c r="C393" s="122"/>
      <c r="D393" s="122"/>
      <c r="E393" s="101"/>
      <c r="F393" s="122"/>
      <c r="G393" s="123"/>
      <c r="H393" s="124"/>
      <c r="I393" s="125"/>
      <c r="J393" s="125"/>
      <c r="K393" s="125"/>
      <c r="L393" s="125"/>
      <c r="M393" s="125" t="n">
        <f aca="false">SUM(I393:L393)</f>
        <v>0</v>
      </c>
      <c r="N393" s="125"/>
      <c r="O393" s="125"/>
      <c r="P393" s="125"/>
      <c r="Q393" s="126"/>
      <c r="R393" s="126"/>
      <c r="S393" s="125"/>
      <c r="T393" s="125"/>
      <c r="U393" s="125"/>
      <c r="V393" s="125"/>
    </row>
    <row r="394" customFormat="false" ht="14.25" hidden="false" customHeight="false" outlineLevel="0" collapsed="false">
      <c r="A394" s="175" t="s">
        <v>266</v>
      </c>
      <c r="B394" s="176" t="s">
        <v>665</v>
      </c>
      <c r="C394" s="177" t="s">
        <v>161</v>
      </c>
      <c r="D394" s="177"/>
      <c r="E394" s="177"/>
      <c r="F394" s="178"/>
      <c r="G394" s="179" t="s">
        <v>584</v>
      </c>
      <c r="H394" s="179" t="n">
        <f aca="false">SUMIF($C395:$C400,"UE",H395:H400)</f>
        <v>12</v>
      </c>
      <c r="I394" s="180" t="n">
        <f aca="false">SUMIF($C395:$C400,"UE",I395:I400)</f>
        <v>36</v>
      </c>
      <c r="J394" s="180" t="n">
        <f aca="false">SUMIF($C395:$C400,"UE",J395:J400)</f>
        <v>81</v>
      </c>
      <c r="K394" s="180" t="n">
        <f aca="false">SUMIF($C395:$C400,"UE",K395:K400)</f>
        <v>0</v>
      </c>
      <c r="L394" s="180" t="n">
        <f aca="false">SUMIF($C395:$C400,"UE",L395:L400)</f>
        <v>0</v>
      </c>
      <c r="M394" s="180" t="n">
        <f aca="false">SUM(I394:L394)</f>
        <v>117</v>
      </c>
      <c r="N394" s="180"/>
      <c r="O394" s="180"/>
      <c r="P394" s="180"/>
      <c r="Q394" s="181"/>
      <c r="R394" s="181"/>
      <c r="S394" s="180" t="s">
        <v>32</v>
      </c>
      <c r="T394" s="180"/>
      <c r="U394" s="180"/>
      <c r="V394" s="180"/>
    </row>
    <row r="395" customFormat="false" ht="14.25" hidden="false" customHeight="false" outlineLevel="0" collapsed="false">
      <c r="A395" s="182" t="s">
        <v>266</v>
      </c>
      <c r="B395" s="183" t="s">
        <v>666</v>
      </c>
      <c r="C395" s="184" t="s">
        <v>164</v>
      </c>
      <c r="D395" s="184" t="s">
        <v>31</v>
      </c>
      <c r="E395" s="185" t="s">
        <v>411</v>
      </c>
      <c r="F395" s="184" t="s">
        <v>31</v>
      </c>
      <c r="G395" s="186" t="s">
        <v>667</v>
      </c>
      <c r="H395" s="187" t="n">
        <v>12</v>
      </c>
      <c r="I395" s="188" t="n">
        <f aca="false">SUM(I396:I401)</f>
        <v>36</v>
      </c>
      <c r="J395" s="188" t="n">
        <f aca="false">SUM(J396:J401)</f>
        <v>81</v>
      </c>
      <c r="K395" s="188" t="n">
        <f aca="false">SUM(K396:K401)</f>
        <v>0</v>
      </c>
      <c r="L395" s="188" t="n">
        <f aca="false">SUM(L396:L401)</f>
        <v>0</v>
      </c>
      <c r="M395" s="188" t="n">
        <f aca="false">SUM(I395:L395)</f>
        <v>117</v>
      </c>
      <c r="N395" s="188"/>
      <c r="O395" s="188"/>
      <c r="P395" s="188"/>
      <c r="Q395" s="189"/>
      <c r="R395" s="189"/>
      <c r="S395" s="188" t="s">
        <v>32</v>
      </c>
      <c r="T395" s="188"/>
      <c r="U395" s="188"/>
      <c r="V395" s="188"/>
    </row>
    <row r="396" s="190" customFormat="true" ht="14.25" hidden="false" customHeight="false" outlineLevel="0" collapsed="false">
      <c r="A396" s="99" t="s">
        <v>266</v>
      </c>
      <c r="B396" s="100" t="s">
        <v>668</v>
      </c>
      <c r="C396" s="101" t="s">
        <v>167</v>
      </c>
      <c r="D396" s="101" t="s">
        <v>31</v>
      </c>
      <c r="E396" s="160" t="s">
        <v>411</v>
      </c>
      <c r="F396" s="101" t="s">
        <v>31</v>
      </c>
      <c r="G396" s="102" t="s">
        <v>590</v>
      </c>
      <c r="H396" s="162" t="s">
        <v>430</v>
      </c>
      <c r="I396" s="163" t="s">
        <v>32</v>
      </c>
      <c r="J396" s="163" t="n">
        <v>18</v>
      </c>
      <c r="K396" s="163" t="s">
        <v>32</v>
      </c>
      <c r="L396" s="163" t="s">
        <v>32</v>
      </c>
      <c r="M396" s="163" t="n">
        <f aca="false">SUM(I396:L396)</f>
        <v>18</v>
      </c>
      <c r="N396" s="125"/>
      <c r="O396" s="125" t="s">
        <v>591</v>
      </c>
      <c r="P396" s="125"/>
      <c r="Q396" s="126" t="s">
        <v>422</v>
      </c>
      <c r="R396" s="126" t="s">
        <v>643</v>
      </c>
      <c r="S396" s="125"/>
      <c r="T396" s="125" t="s">
        <v>261</v>
      </c>
      <c r="U396" s="125" t="s">
        <v>422</v>
      </c>
      <c r="V396" s="125" t="s">
        <v>645</v>
      </c>
    </row>
    <row r="397" s="190" customFormat="true" ht="14.25" hidden="false" customHeight="false" outlineLevel="0" collapsed="false">
      <c r="A397" s="99" t="s">
        <v>266</v>
      </c>
      <c r="B397" s="100" t="s">
        <v>669</v>
      </c>
      <c r="C397" s="101" t="s">
        <v>167</v>
      </c>
      <c r="D397" s="101" t="s">
        <v>31</v>
      </c>
      <c r="E397" s="160" t="s">
        <v>411</v>
      </c>
      <c r="F397" s="101" t="s">
        <v>31</v>
      </c>
      <c r="G397" s="102" t="s">
        <v>594</v>
      </c>
      <c r="H397" s="162"/>
      <c r="I397" s="163" t="s">
        <v>32</v>
      </c>
      <c r="J397" s="163" t="n">
        <v>18</v>
      </c>
      <c r="K397" s="163" t="s">
        <v>32</v>
      </c>
      <c r="L397" s="163" t="s">
        <v>32</v>
      </c>
      <c r="M397" s="163" t="n">
        <f aca="false">SUM(I397:L397)</f>
        <v>18</v>
      </c>
      <c r="N397" s="125"/>
      <c r="O397" s="125" t="s">
        <v>591</v>
      </c>
      <c r="P397" s="125"/>
      <c r="Q397" s="126" t="s">
        <v>422</v>
      </c>
      <c r="R397" s="126" t="s">
        <v>643</v>
      </c>
      <c r="S397" s="125"/>
      <c r="T397" s="125" t="s">
        <v>261</v>
      </c>
      <c r="U397" s="125" t="s">
        <v>422</v>
      </c>
      <c r="V397" s="125" t="s">
        <v>645</v>
      </c>
    </row>
    <row r="398" s="190" customFormat="true" ht="14.25" hidden="false" customHeight="false" outlineLevel="0" collapsed="false">
      <c r="A398" s="99" t="s">
        <v>266</v>
      </c>
      <c r="B398" s="100" t="s">
        <v>670</v>
      </c>
      <c r="C398" s="101" t="s">
        <v>167</v>
      </c>
      <c r="D398" s="101" t="s">
        <v>31</v>
      </c>
      <c r="E398" s="160" t="s">
        <v>411</v>
      </c>
      <c r="F398" s="101" t="s">
        <v>31</v>
      </c>
      <c r="G398" s="102" t="s">
        <v>648</v>
      </c>
      <c r="H398" s="162"/>
      <c r="I398" s="163" t="s">
        <v>32</v>
      </c>
      <c r="J398" s="163" t="n">
        <v>18</v>
      </c>
      <c r="K398" s="163" t="s">
        <v>32</v>
      </c>
      <c r="L398" s="163" t="s">
        <v>32</v>
      </c>
      <c r="M398" s="163" t="n">
        <f aca="false">SUM(I398:L398)</f>
        <v>18</v>
      </c>
      <c r="N398" s="125"/>
      <c r="O398" s="125" t="s">
        <v>591</v>
      </c>
      <c r="P398" s="125"/>
      <c r="Q398" s="126" t="s">
        <v>422</v>
      </c>
      <c r="R398" s="126" t="s">
        <v>649</v>
      </c>
      <c r="S398" s="125"/>
      <c r="T398" s="125" t="s">
        <v>261</v>
      </c>
      <c r="U398" s="125" t="s">
        <v>422</v>
      </c>
      <c r="V398" s="125" t="s">
        <v>650</v>
      </c>
    </row>
    <row r="399" s="190" customFormat="true" ht="14.25" hidden="false" customHeight="false" outlineLevel="0" collapsed="false">
      <c r="A399" s="99" t="s">
        <v>266</v>
      </c>
      <c r="B399" s="100" t="s">
        <v>671</v>
      </c>
      <c r="C399" s="101" t="s">
        <v>167</v>
      </c>
      <c r="D399" s="101" t="s">
        <v>31</v>
      </c>
      <c r="E399" s="160" t="s">
        <v>411</v>
      </c>
      <c r="F399" s="101" t="s">
        <v>31</v>
      </c>
      <c r="G399" s="102" t="s">
        <v>652</v>
      </c>
      <c r="H399" s="162"/>
      <c r="I399" s="163" t="s">
        <v>32</v>
      </c>
      <c r="J399" s="163" t="n">
        <v>18</v>
      </c>
      <c r="K399" s="163" t="s">
        <v>32</v>
      </c>
      <c r="L399" s="163" t="s">
        <v>32</v>
      </c>
      <c r="M399" s="163" t="n">
        <f aca="false">SUM(I399:L399)</f>
        <v>18</v>
      </c>
      <c r="N399" s="125"/>
      <c r="O399" s="125" t="s">
        <v>591</v>
      </c>
      <c r="P399" s="125"/>
      <c r="Q399" s="126" t="s">
        <v>653</v>
      </c>
      <c r="R399" s="126" t="s">
        <v>654</v>
      </c>
      <c r="S399" s="125"/>
      <c r="T399" s="125" t="s">
        <v>261</v>
      </c>
      <c r="U399" s="125" t="s">
        <v>653</v>
      </c>
      <c r="V399" s="125" t="s">
        <v>672</v>
      </c>
    </row>
    <row r="400" s="190" customFormat="true" ht="14.25" hidden="false" customHeight="false" outlineLevel="0" collapsed="false">
      <c r="A400" s="99" t="s">
        <v>266</v>
      </c>
      <c r="B400" s="100" t="s">
        <v>673</v>
      </c>
      <c r="C400" s="101" t="s">
        <v>167</v>
      </c>
      <c r="D400" s="101" t="s">
        <v>31</v>
      </c>
      <c r="E400" s="160" t="s">
        <v>411</v>
      </c>
      <c r="F400" s="101" t="s">
        <v>26</v>
      </c>
      <c r="G400" s="102" t="s">
        <v>674</v>
      </c>
      <c r="H400" s="162" t="s">
        <v>433</v>
      </c>
      <c r="I400" s="163" t="n">
        <v>18</v>
      </c>
      <c r="J400" s="163" t="n">
        <v>9</v>
      </c>
      <c r="K400" s="163" t="s">
        <v>32</v>
      </c>
      <c r="L400" s="163" t="s">
        <v>32</v>
      </c>
      <c r="M400" s="163" t="n">
        <f aca="false">SUM(I400:L400)</f>
        <v>27</v>
      </c>
      <c r="N400" s="125"/>
      <c r="O400" s="125" t="s">
        <v>591</v>
      </c>
      <c r="P400" s="125"/>
      <c r="Q400" s="126" t="s">
        <v>422</v>
      </c>
      <c r="R400" s="126" t="s">
        <v>602</v>
      </c>
      <c r="S400" s="125"/>
      <c r="T400" s="125" t="s">
        <v>261</v>
      </c>
      <c r="U400" s="125" t="s">
        <v>422</v>
      </c>
      <c r="V400" s="125" t="s">
        <v>602</v>
      </c>
    </row>
    <row r="401" s="190" customFormat="true" ht="14.25" hidden="false" customHeight="false" outlineLevel="0" collapsed="false">
      <c r="A401" s="99" t="s">
        <v>266</v>
      </c>
      <c r="B401" s="100" t="s">
        <v>675</v>
      </c>
      <c r="C401" s="101" t="s">
        <v>167</v>
      </c>
      <c r="D401" s="101" t="s">
        <v>31</v>
      </c>
      <c r="E401" s="160" t="s">
        <v>411</v>
      </c>
      <c r="F401" s="101" t="s">
        <v>31</v>
      </c>
      <c r="G401" s="102" t="s">
        <v>676</v>
      </c>
      <c r="H401" s="162"/>
      <c r="I401" s="163" t="n">
        <v>18</v>
      </c>
      <c r="J401" s="163" t="s">
        <v>32</v>
      </c>
      <c r="K401" s="163" t="s">
        <v>32</v>
      </c>
      <c r="L401" s="163" t="s">
        <v>32</v>
      </c>
      <c r="M401" s="163" t="n">
        <f aca="false">SUM(I401:L401)</f>
        <v>18</v>
      </c>
      <c r="N401" s="125"/>
      <c r="O401" s="125" t="s">
        <v>677</v>
      </c>
      <c r="P401" s="125"/>
      <c r="Q401" s="126" t="s">
        <v>422</v>
      </c>
      <c r="R401" s="126" t="s">
        <v>602</v>
      </c>
      <c r="S401" s="125"/>
      <c r="T401" s="125" t="s">
        <v>261</v>
      </c>
      <c r="U401" s="125" t="s">
        <v>422</v>
      </c>
      <c r="V401" s="125" t="s">
        <v>602</v>
      </c>
    </row>
    <row r="402" customFormat="false" ht="14.25" hidden="false" customHeight="true" outlineLevel="0" collapsed="false">
      <c r="A402" s="121"/>
      <c r="B402" s="63"/>
      <c r="C402" s="122"/>
      <c r="D402" s="122"/>
      <c r="E402" s="101"/>
      <c r="F402" s="122"/>
      <c r="G402" s="123"/>
      <c r="H402" s="124"/>
      <c r="I402" s="125"/>
      <c r="J402" s="125"/>
      <c r="K402" s="125"/>
      <c r="L402" s="125"/>
      <c r="M402" s="125" t="n">
        <f aca="false">SUM(I402:L402)</f>
        <v>0</v>
      </c>
      <c r="N402" s="125"/>
      <c r="O402" s="125"/>
      <c r="P402" s="125"/>
      <c r="Q402" s="126"/>
      <c r="R402" s="126"/>
      <c r="S402" s="125"/>
      <c r="T402" s="125"/>
      <c r="U402" s="125"/>
      <c r="V402" s="125"/>
    </row>
    <row r="403" customFormat="false" ht="14.25" hidden="false" customHeight="true" outlineLevel="0" collapsed="false">
      <c r="A403" s="121"/>
      <c r="B403" s="63"/>
      <c r="C403" s="122"/>
      <c r="D403" s="122"/>
      <c r="E403" s="101"/>
      <c r="F403" s="122"/>
      <c r="G403" s="123"/>
      <c r="H403" s="124"/>
      <c r="I403" s="125"/>
      <c r="J403" s="125"/>
      <c r="K403" s="125"/>
      <c r="L403" s="125"/>
      <c r="M403" s="125" t="n">
        <f aca="false">SUM(I403:L403)</f>
        <v>0</v>
      </c>
      <c r="N403" s="125"/>
      <c r="O403" s="125"/>
      <c r="P403" s="125"/>
      <c r="Q403" s="126"/>
      <c r="R403" s="126"/>
      <c r="S403" s="125"/>
      <c r="T403" s="125"/>
      <c r="U403" s="125"/>
      <c r="V403" s="125"/>
    </row>
    <row r="404" customFormat="false" ht="14.25" hidden="false" customHeight="false" outlineLevel="0" collapsed="false">
      <c r="A404" s="77" t="s">
        <v>266</v>
      </c>
      <c r="B404" s="78" t="s">
        <v>678</v>
      </c>
      <c r="C404" s="79" t="s">
        <v>158</v>
      </c>
      <c r="D404" s="79"/>
      <c r="E404" s="79"/>
      <c r="F404" s="174"/>
      <c r="G404" s="80" t="s">
        <v>194</v>
      </c>
      <c r="H404" s="80"/>
      <c r="I404" s="81"/>
      <c r="J404" s="81"/>
      <c r="K404" s="81"/>
      <c r="L404" s="81"/>
      <c r="M404" s="81" t="n">
        <f aca="false">SUM(I404:L404)</f>
        <v>0</v>
      </c>
      <c r="N404" s="81"/>
      <c r="O404" s="81"/>
      <c r="P404" s="81"/>
      <c r="Q404" s="82"/>
      <c r="R404" s="82"/>
      <c r="S404" s="81"/>
      <c r="T404" s="81"/>
      <c r="U404" s="81"/>
      <c r="V404" s="81"/>
    </row>
    <row r="405" customFormat="false" ht="14.25" hidden="false" customHeight="false" outlineLevel="0" collapsed="false">
      <c r="A405" s="175" t="s">
        <v>266</v>
      </c>
      <c r="B405" s="176"/>
      <c r="C405" s="177" t="s">
        <v>161</v>
      </c>
      <c r="D405" s="177"/>
      <c r="E405" s="177"/>
      <c r="F405" s="178"/>
      <c r="G405" s="179" t="s">
        <v>409</v>
      </c>
      <c r="H405" s="179" t="n">
        <f aca="false">SUMIF($C406:$C411,"UE",H406:H411)</f>
        <v>18</v>
      </c>
      <c r="I405" s="180" t="n">
        <f aca="false">SUMIF($C406:$C411,"UE",I406:I411)</f>
        <v>62</v>
      </c>
      <c r="J405" s="180" t="n">
        <f aca="false">SUMIF($C406:$C411,"UE",J406:J411)</f>
        <v>36</v>
      </c>
      <c r="K405" s="180" t="n">
        <f aca="false">SUMIF($C406:$C411,"UE",K406:K411)</f>
        <v>0</v>
      </c>
      <c r="L405" s="180" t="n">
        <f aca="false">SUMIF($C406:$C411,"UE",L406:L411)</f>
        <v>36</v>
      </c>
      <c r="M405" s="180" t="n">
        <f aca="false">SUM(I405:L405)</f>
        <v>134</v>
      </c>
      <c r="N405" s="180"/>
      <c r="O405" s="180"/>
      <c r="P405" s="180"/>
      <c r="Q405" s="181"/>
      <c r="R405" s="181"/>
      <c r="S405" s="180" t="n">
        <v>10</v>
      </c>
      <c r="T405" s="180"/>
      <c r="U405" s="180"/>
      <c r="V405" s="180"/>
    </row>
    <row r="406" customFormat="false" ht="14.25" hidden="false" customHeight="false" outlineLevel="0" collapsed="false">
      <c r="A406" s="182" t="s">
        <v>266</v>
      </c>
      <c r="B406" s="183" t="s">
        <v>662</v>
      </c>
      <c r="C406" s="184" t="s">
        <v>164</v>
      </c>
      <c r="D406" s="184" t="s">
        <v>31</v>
      </c>
      <c r="E406" s="185" t="s">
        <v>411</v>
      </c>
      <c r="F406" s="184" t="s">
        <v>31</v>
      </c>
      <c r="G406" s="186" t="s">
        <v>270</v>
      </c>
      <c r="H406" s="187" t="n">
        <v>9</v>
      </c>
      <c r="I406" s="188" t="n">
        <v>36</v>
      </c>
      <c r="J406" s="188" t="n">
        <v>36</v>
      </c>
      <c r="K406" s="188" t="s">
        <v>32</v>
      </c>
      <c r="L406" s="188" t="n">
        <v>12</v>
      </c>
      <c r="M406" s="188" t="n">
        <f aca="false">SUM(I406:L406)</f>
        <v>84</v>
      </c>
      <c r="N406" s="188"/>
      <c r="O406" s="188"/>
      <c r="P406" s="188"/>
      <c r="Q406" s="189"/>
      <c r="R406" s="189"/>
      <c r="S406" s="188" t="n">
        <v>8</v>
      </c>
      <c r="T406" s="188"/>
      <c r="U406" s="188"/>
      <c r="V406" s="188"/>
    </row>
    <row r="407" customFormat="false" ht="14.25" hidden="false" customHeight="false" outlineLevel="0" collapsed="false">
      <c r="A407" s="99" t="s">
        <v>266</v>
      </c>
      <c r="B407" s="100" t="s">
        <v>271</v>
      </c>
      <c r="C407" s="101" t="s">
        <v>167</v>
      </c>
      <c r="D407" s="101" t="s">
        <v>31</v>
      </c>
      <c r="E407" s="160" t="s">
        <v>411</v>
      </c>
      <c r="F407" s="101" t="s">
        <v>31</v>
      </c>
      <c r="G407" s="102" t="s">
        <v>270</v>
      </c>
      <c r="H407" s="162"/>
      <c r="I407" s="103" t="n">
        <v>36</v>
      </c>
      <c r="J407" s="103" t="n">
        <v>36</v>
      </c>
      <c r="K407" s="103" t="s">
        <v>32</v>
      </c>
      <c r="L407" s="103" t="n">
        <v>12</v>
      </c>
      <c r="M407" s="103" t="n">
        <f aca="false">SUM(I407:L407)</f>
        <v>84</v>
      </c>
      <c r="N407" s="103" t="s">
        <v>168</v>
      </c>
      <c r="O407" s="103" t="s">
        <v>32</v>
      </c>
      <c r="P407" s="103" t="s">
        <v>32</v>
      </c>
      <c r="Q407" s="104" t="s">
        <v>32</v>
      </c>
      <c r="R407" s="104" t="s">
        <v>32</v>
      </c>
      <c r="S407" s="103" t="s">
        <v>32</v>
      </c>
      <c r="T407" s="103" t="s">
        <v>169</v>
      </c>
      <c r="U407" s="103" t="s">
        <v>170</v>
      </c>
      <c r="V407" s="103" t="s">
        <v>171</v>
      </c>
    </row>
    <row r="408" customFormat="false" ht="14.25" hidden="false" customHeight="false" outlineLevel="0" collapsed="false">
      <c r="A408" s="182" t="s">
        <v>266</v>
      </c>
      <c r="B408" s="183" t="s">
        <v>663</v>
      </c>
      <c r="C408" s="184" t="s">
        <v>164</v>
      </c>
      <c r="D408" s="184" t="s">
        <v>31</v>
      </c>
      <c r="E408" s="185" t="s">
        <v>411</v>
      </c>
      <c r="F408" s="184" t="s">
        <v>31</v>
      </c>
      <c r="G408" s="186" t="s">
        <v>274</v>
      </c>
      <c r="H408" s="187" t="n">
        <v>6</v>
      </c>
      <c r="I408" s="188" t="n">
        <v>24</v>
      </c>
      <c r="J408" s="188" t="s">
        <v>32</v>
      </c>
      <c r="K408" s="188" t="s">
        <v>32</v>
      </c>
      <c r="L408" s="188" t="n">
        <v>24</v>
      </c>
      <c r="M408" s="188" t="n">
        <f aca="false">SUM(I408:L408)</f>
        <v>48</v>
      </c>
      <c r="N408" s="188"/>
      <c r="O408" s="188"/>
      <c r="P408" s="188"/>
      <c r="Q408" s="189"/>
      <c r="R408" s="189"/>
      <c r="S408" s="188" t="n">
        <v>8</v>
      </c>
      <c r="T408" s="188"/>
      <c r="U408" s="188"/>
      <c r="V408" s="188"/>
    </row>
    <row r="409" customFormat="false" ht="14.25" hidden="false" customHeight="false" outlineLevel="0" collapsed="false">
      <c r="A409" s="99" t="s">
        <v>266</v>
      </c>
      <c r="B409" s="100" t="s">
        <v>275</v>
      </c>
      <c r="C409" s="101" t="s">
        <v>167</v>
      </c>
      <c r="D409" s="101" t="s">
        <v>31</v>
      </c>
      <c r="E409" s="160" t="s">
        <v>411</v>
      </c>
      <c r="F409" s="101" t="s">
        <v>31</v>
      </c>
      <c r="G409" s="102" t="s">
        <v>274</v>
      </c>
      <c r="H409" s="162"/>
      <c r="I409" s="103" t="n">
        <v>24</v>
      </c>
      <c r="J409" s="103" t="s">
        <v>32</v>
      </c>
      <c r="K409" s="103" t="s">
        <v>32</v>
      </c>
      <c r="L409" s="103" t="n">
        <v>24</v>
      </c>
      <c r="M409" s="103" t="n">
        <f aca="false">SUM(I409:L409)</f>
        <v>48</v>
      </c>
      <c r="N409" s="103" t="s">
        <v>168</v>
      </c>
      <c r="O409" s="103" t="s">
        <v>32</v>
      </c>
      <c r="P409" s="103" t="s">
        <v>32</v>
      </c>
      <c r="Q409" s="104" t="s">
        <v>32</v>
      </c>
      <c r="R409" s="104" t="s">
        <v>32</v>
      </c>
      <c r="S409" s="103" t="s">
        <v>32</v>
      </c>
      <c r="T409" s="103" t="s">
        <v>169</v>
      </c>
      <c r="U409" s="103" t="s">
        <v>170</v>
      </c>
      <c r="V409" s="103" t="s">
        <v>171</v>
      </c>
    </row>
    <row r="410" customFormat="false" ht="14.25" hidden="false" customHeight="false" outlineLevel="0" collapsed="false">
      <c r="A410" s="182" t="s">
        <v>266</v>
      </c>
      <c r="B410" s="183" t="s">
        <v>679</v>
      </c>
      <c r="C410" s="184" t="s">
        <v>164</v>
      </c>
      <c r="D410" s="184" t="s">
        <v>31</v>
      </c>
      <c r="E410" s="185" t="s">
        <v>411</v>
      </c>
      <c r="F410" s="184" t="s">
        <v>31</v>
      </c>
      <c r="G410" s="186" t="s">
        <v>292</v>
      </c>
      <c r="H410" s="187" t="n">
        <v>3</v>
      </c>
      <c r="I410" s="188" t="n">
        <v>2</v>
      </c>
      <c r="J410" s="188" t="s">
        <v>32</v>
      </c>
      <c r="K410" s="188" t="s">
        <v>32</v>
      </c>
      <c r="L410" s="188" t="s">
        <v>32</v>
      </c>
      <c r="M410" s="188" t="n">
        <f aca="false">SUM(I410:L410)</f>
        <v>2</v>
      </c>
      <c r="N410" s="188"/>
      <c r="O410" s="188"/>
      <c r="P410" s="188"/>
      <c r="Q410" s="189"/>
      <c r="R410" s="189"/>
      <c r="S410" s="188" t="n">
        <v>8</v>
      </c>
      <c r="T410" s="188"/>
      <c r="U410" s="188"/>
      <c r="V410" s="188"/>
    </row>
    <row r="411" customFormat="false" ht="14.25" hidden="false" customHeight="false" outlineLevel="0" collapsed="false">
      <c r="A411" s="99" t="s">
        <v>266</v>
      </c>
      <c r="B411" s="100" t="s">
        <v>293</v>
      </c>
      <c r="C411" s="101" t="s">
        <v>167</v>
      </c>
      <c r="D411" s="101" t="s">
        <v>31</v>
      </c>
      <c r="E411" s="160" t="s">
        <v>411</v>
      </c>
      <c r="F411" s="101" t="s">
        <v>31</v>
      </c>
      <c r="G411" s="102" t="s">
        <v>292</v>
      </c>
      <c r="H411" s="162"/>
      <c r="I411" s="103" t="n">
        <v>2</v>
      </c>
      <c r="J411" s="103" t="s">
        <v>32</v>
      </c>
      <c r="K411" s="103" t="s">
        <v>32</v>
      </c>
      <c r="L411" s="103" t="s">
        <v>32</v>
      </c>
      <c r="M411" s="103" t="n">
        <f aca="false">SUM(I411:L411)</f>
        <v>2</v>
      </c>
      <c r="N411" s="103" t="s">
        <v>168</v>
      </c>
      <c r="O411" s="103" t="s">
        <v>32</v>
      </c>
      <c r="P411" s="103" t="s">
        <v>32</v>
      </c>
      <c r="Q411" s="104" t="s">
        <v>32</v>
      </c>
      <c r="R411" s="104" t="s">
        <v>32</v>
      </c>
      <c r="S411" s="103" t="s">
        <v>32</v>
      </c>
      <c r="T411" s="103" t="s">
        <v>261</v>
      </c>
      <c r="U411" s="103" t="s">
        <v>32</v>
      </c>
      <c r="V411" s="103" t="s">
        <v>32</v>
      </c>
    </row>
    <row r="412" customFormat="false" ht="14.25" hidden="false" customHeight="true" outlineLevel="0" collapsed="false">
      <c r="A412" s="121"/>
      <c r="B412" s="63"/>
      <c r="C412" s="122"/>
      <c r="D412" s="122"/>
      <c r="E412" s="101"/>
      <c r="F412" s="122"/>
      <c r="G412" s="123"/>
      <c r="H412" s="124"/>
      <c r="I412" s="125"/>
      <c r="J412" s="125"/>
      <c r="K412" s="125"/>
      <c r="L412" s="125"/>
      <c r="M412" s="125" t="n">
        <f aca="false">SUM(I412:L412)</f>
        <v>0</v>
      </c>
      <c r="N412" s="125"/>
      <c r="O412" s="125"/>
      <c r="P412" s="125"/>
      <c r="Q412" s="126"/>
      <c r="R412" s="126"/>
      <c r="S412" s="125"/>
      <c r="T412" s="125"/>
      <c r="U412" s="125"/>
      <c r="V412" s="125"/>
    </row>
    <row r="413" customFormat="false" ht="14.25" hidden="false" customHeight="false" outlineLevel="0" collapsed="false">
      <c r="A413" s="175" t="s">
        <v>266</v>
      </c>
      <c r="B413" s="176"/>
      <c r="C413" s="177" t="s">
        <v>161</v>
      </c>
      <c r="D413" s="177"/>
      <c r="E413" s="177"/>
      <c r="F413" s="178"/>
      <c r="G413" s="179" t="s">
        <v>584</v>
      </c>
      <c r="H413" s="179" t="n">
        <f aca="false">SUMIF($C414:$C419,"UE",H414:H419)</f>
        <v>12</v>
      </c>
      <c r="I413" s="180" t="n">
        <f aca="false">SUMIF($C414:$C419,"UE",I414:I419)</f>
        <v>36</v>
      </c>
      <c r="J413" s="180" t="n">
        <f aca="false">SUMIF($C414:$C419,"UE",J414:J419)</f>
        <v>81</v>
      </c>
      <c r="K413" s="180" t="n">
        <f aca="false">SUMIF($C414:$C419,"UE",K414:K419)</f>
        <v>0</v>
      </c>
      <c r="L413" s="180" t="n">
        <f aca="false">SUMIF($C414:$C419,"UE",L414:L419)</f>
        <v>0</v>
      </c>
      <c r="M413" s="180" t="n">
        <f aca="false">SUM(I413:L413)</f>
        <v>117</v>
      </c>
      <c r="N413" s="180"/>
      <c r="O413" s="180"/>
      <c r="P413" s="180"/>
      <c r="Q413" s="181"/>
      <c r="R413" s="181"/>
      <c r="S413" s="180" t="s">
        <v>32</v>
      </c>
      <c r="T413" s="180"/>
      <c r="U413" s="180"/>
      <c r="V413" s="180"/>
    </row>
    <row r="414" customFormat="false" ht="14.25" hidden="false" customHeight="false" outlineLevel="0" collapsed="false">
      <c r="A414" s="182" t="s">
        <v>266</v>
      </c>
      <c r="B414" s="183" t="s">
        <v>666</v>
      </c>
      <c r="C414" s="184" t="s">
        <v>164</v>
      </c>
      <c r="D414" s="184" t="s">
        <v>31</v>
      </c>
      <c r="E414" s="185" t="s">
        <v>411</v>
      </c>
      <c r="F414" s="184" t="s">
        <v>31</v>
      </c>
      <c r="G414" s="186" t="s">
        <v>667</v>
      </c>
      <c r="H414" s="187" t="n">
        <v>12</v>
      </c>
      <c r="I414" s="188" t="n">
        <f aca="false">SUM(I415:I420)</f>
        <v>36</v>
      </c>
      <c r="J414" s="188" t="n">
        <f aca="false">SUM(J415:J420)</f>
        <v>81</v>
      </c>
      <c r="K414" s="188" t="n">
        <f aca="false">SUM(K415:K420)</f>
        <v>0</v>
      </c>
      <c r="L414" s="188" t="n">
        <f aca="false">SUM(L415:L420)</f>
        <v>0</v>
      </c>
      <c r="M414" s="188" t="n">
        <f aca="false">SUM(I414:L414)</f>
        <v>117</v>
      </c>
      <c r="N414" s="188"/>
      <c r="O414" s="188"/>
      <c r="P414" s="188"/>
      <c r="Q414" s="189"/>
      <c r="R414" s="189"/>
      <c r="S414" s="188" t="s">
        <v>32</v>
      </c>
      <c r="T414" s="188"/>
      <c r="U414" s="188"/>
      <c r="V414" s="188"/>
    </row>
    <row r="415" s="190" customFormat="true" ht="14.25" hidden="false" customHeight="false" outlineLevel="0" collapsed="false">
      <c r="A415" s="99" t="s">
        <v>266</v>
      </c>
      <c r="B415" s="100" t="s">
        <v>668</v>
      </c>
      <c r="C415" s="101" t="s">
        <v>167</v>
      </c>
      <c r="D415" s="101" t="s">
        <v>31</v>
      </c>
      <c r="E415" s="160" t="s">
        <v>411</v>
      </c>
      <c r="F415" s="101" t="s">
        <v>31</v>
      </c>
      <c r="G415" s="102" t="s">
        <v>590</v>
      </c>
      <c r="H415" s="162" t="s">
        <v>430</v>
      </c>
      <c r="I415" s="163" t="s">
        <v>32</v>
      </c>
      <c r="J415" s="163" t="n">
        <v>18</v>
      </c>
      <c r="K415" s="163" t="s">
        <v>32</v>
      </c>
      <c r="L415" s="163" t="s">
        <v>32</v>
      </c>
      <c r="M415" s="163" t="n">
        <f aca="false">SUM(I415:L415)</f>
        <v>18</v>
      </c>
      <c r="N415" s="125"/>
      <c r="O415" s="125" t="s">
        <v>591</v>
      </c>
      <c r="P415" s="125"/>
      <c r="Q415" s="126" t="s">
        <v>422</v>
      </c>
      <c r="R415" s="126" t="s">
        <v>643</v>
      </c>
      <c r="S415" s="125"/>
      <c r="T415" s="125" t="s">
        <v>261</v>
      </c>
      <c r="U415" s="125" t="s">
        <v>422</v>
      </c>
      <c r="V415" s="125" t="s">
        <v>645</v>
      </c>
    </row>
    <row r="416" s="190" customFormat="true" ht="14.25" hidden="false" customHeight="false" outlineLevel="0" collapsed="false">
      <c r="A416" s="99" t="s">
        <v>266</v>
      </c>
      <c r="B416" s="100" t="s">
        <v>669</v>
      </c>
      <c r="C416" s="101" t="s">
        <v>167</v>
      </c>
      <c r="D416" s="101" t="s">
        <v>31</v>
      </c>
      <c r="E416" s="160" t="s">
        <v>411</v>
      </c>
      <c r="F416" s="101" t="s">
        <v>31</v>
      </c>
      <c r="G416" s="102" t="s">
        <v>594</v>
      </c>
      <c r="H416" s="162"/>
      <c r="I416" s="163" t="s">
        <v>32</v>
      </c>
      <c r="J416" s="163" t="n">
        <v>18</v>
      </c>
      <c r="K416" s="163" t="s">
        <v>32</v>
      </c>
      <c r="L416" s="163" t="s">
        <v>32</v>
      </c>
      <c r="M416" s="163" t="n">
        <f aca="false">SUM(I416:L416)</f>
        <v>18</v>
      </c>
      <c r="N416" s="125"/>
      <c r="O416" s="125" t="s">
        <v>591</v>
      </c>
      <c r="P416" s="125"/>
      <c r="Q416" s="126" t="s">
        <v>422</v>
      </c>
      <c r="R416" s="126" t="s">
        <v>643</v>
      </c>
      <c r="S416" s="125"/>
      <c r="T416" s="125" t="s">
        <v>261</v>
      </c>
      <c r="U416" s="125" t="s">
        <v>422</v>
      </c>
      <c r="V416" s="125" t="s">
        <v>645</v>
      </c>
    </row>
    <row r="417" s="190" customFormat="true" ht="14.25" hidden="false" customHeight="false" outlineLevel="0" collapsed="false">
      <c r="A417" s="99" t="s">
        <v>266</v>
      </c>
      <c r="B417" s="100" t="s">
        <v>670</v>
      </c>
      <c r="C417" s="101" t="s">
        <v>167</v>
      </c>
      <c r="D417" s="101" t="s">
        <v>31</v>
      </c>
      <c r="E417" s="160" t="s">
        <v>411</v>
      </c>
      <c r="F417" s="101" t="s">
        <v>31</v>
      </c>
      <c r="G417" s="102" t="s">
        <v>648</v>
      </c>
      <c r="H417" s="162"/>
      <c r="I417" s="163" t="s">
        <v>32</v>
      </c>
      <c r="J417" s="163" t="n">
        <v>18</v>
      </c>
      <c r="K417" s="163" t="s">
        <v>32</v>
      </c>
      <c r="L417" s="163" t="s">
        <v>32</v>
      </c>
      <c r="M417" s="163" t="n">
        <f aca="false">SUM(I417:L417)</f>
        <v>18</v>
      </c>
      <c r="N417" s="125"/>
      <c r="O417" s="125" t="s">
        <v>591</v>
      </c>
      <c r="P417" s="125"/>
      <c r="Q417" s="126" t="s">
        <v>422</v>
      </c>
      <c r="R417" s="126" t="s">
        <v>649</v>
      </c>
      <c r="S417" s="125"/>
      <c r="T417" s="125" t="s">
        <v>261</v>
      </c>
      <c r="U417" s="125" t="s">
        <v>422</v>
      </c>
      <c r="V417" s="125" t="s">
        <v>650</v>
      </c>
    </row>
    <row r="418" s="190" customFormat="true" ht="14.25" hidden="false" customHeight="false" outlineLevel="0" collapsed="false">
      <c r="A418" s="99" t="s">
        <v>266</v>
      </c>
      <c r="B418" s="100" t="s">
        <v>671</v>
      </c>
      <c r="C418" s="101" t="s">
        <v>167</v>
      </c>
      <c r="D418" s="101" t="s">
        <v>31</v>
      </c>
      <c r="E418" s="160" t="s">
        <v>411</v>
      </c>
      <c r="F418" s="101" t="s">
        <v>31</v>
      </c>
      <c r="G418" s="102" t="s">
        <v>652</v>
      </c>
      <c r="H418" s="162"/>
      <c r="I418" s="163" t="s">
        <v>32</v>
      </c>
      <c r="J418" s="163" t="n">
        <v>18</v>
      </c>
      <c r="K418" s="163" t="s">
        <v>32</v>
      </c>
      <c r="L418" s="163" t="s">
        <v>32</v>
      </c>
      <c r="M418" s="163" t="n">
        <f aca="false">SUM(I418:L418)</f>
        <v>18</v>
      </c>
      <c r="N418" s="125"/>
      <c r="O418" s="125" t="s">
        <v>591</v>
      </c>
      <c r="P418" s="125"/>
      <c r="Q418" s="126" t="s">
        <v>653</v>
      </c>
      <c r="R418" s="126" t="s">
        <v>654</v>
      </c>
      <c r="S418" s="125"/>
      <c r="T418" s="125" t="s">
        <v>261</v>
      </c>
      <c r="U418" s="125" t="s">
        <v>653</v>
      </c>
      <c r="V418" s="125" t="s">
        <v>672</v>
      </c>
    </row>
    <row r="419" s="190" customFormat="true" ht="14.25" hidden="false" customHeight="false" outlineLevel="0" collapsed="false">
      <c r="A419" s="99" t="s">
        <v>266</v>
      </c>
      <c r="B419" s="100" t="s">
        <v>673</v>
      </c>
      <c r="C419" s="101" t="s">
        <v>167</v>
      </c>
      <c r="D419" s="101" t="s">
        <v>31</v>
      </c>
      <c r="E419" s="160" t="s">
        <v>411</v>
      </c>
      <c r="F419" s="195" t="s">
        <v>26</v>
      </c>
      <c r="G419" s="102" t="s">
        <v>674</v>
      </c>
      <c r="H419" s="162" t="s">
        <v>433</v>
      </c>
      <c r="I419" s="163" t="n">
        <v>18</v>
      </c>
      <c r="J419" s="163" t="n">
        <v>9</v>
      </c>
      <c r="K419" s="163" t="s">
        <v>32</v>
      </c>
      <c r="L419" s="163" t="s">
        <v>32</v>
      </c>
      <c r="M419" s="163" t="n">
        <f aca="false">SUM(I419:L419)</f>
        <v>27</v>
      </c>
      <c r="N419" s="125"/>
      <c r="O419" s="125" t="s">
        <v>591</v>
      </c>
      <c r="P419" s="125"/>
      <c r="Q419" s="126" t="s">
        <v>422</v>
      </c>
      <c r="R419" s="126" t="s">
        <v>602</v>
      </c>
      <c r="S419" s="125"/>
      <c r="T419" s="125" t="s">
        <v>261</v>
      </c>
      <c r="U419" s="125" t="s">
        <v>422</v>
      </c>
      <c r="V419" s="125" t="s">
        <v>602</v>
      </c>
    </row>
    <row r="420" s="190" customFormat="true" ht="14.25" hidden="false" customHeight="false" outlineLevel="0" collapsed="false">
      <c r="A420" s="99" t="s">
        <v>266</v>
      </c>
      <c r="B420" s="100" t="s">
        <v>675</v>
      </c>
      <c r="C420" s="101" t="s">
        <v>167</v>
      </c>
      <c r="D420" s="101" t="s">
        <v>31</v>
      </c>
      <c r="E420" s="160" t="s">
        <v>411</v>
      </c>
      <c r="F420" s="101" t="s">
        <v>31</v>
      </c>
      <c r="G420" s="102" t="s">
        <v>676</v>
      </c>
      <c r="H420" s="162"/>
      <c r="I420" s="163" t="n">
        <v>18</v>
      </c>
      <c r="J420" s="163" t="s">
        <v>32</v>
      </c>
      <c r="K420" s="163" t="s">
        <v>32</v>
      </c>
      <c r="L420" s="163" t="s">
        <v>32</v>
      </c>
      <c r="M420" s="163" t="n">
        <f aca="false">SUM(I420:L420)</f>
        <v>18</v>
      </c>
      <c r="N420" s="125"/>
      <c r="O420" s="125" t="s">
        <v>677</v>
      </c>
      <c r="P420" s="125"/>
      <c r="Q420" s="126" t="s">
        <v>422</v>
      </c>
      <c r="R420" s="126" t="s">
        <v>602</v>
      </c>
      <c r="S420" s="125"/>
      <c r="T420" s="125" t="s">
        <v>261</v>
      </c>
      <c r="U420" s="125" t="s">
        <v>422</v>
      </c>
      <c r="V420" s="125" t="s">
        <v>602</v>
      </c>
    </row>
    <row r="421" customFormat="false" ht="14.25" hidden="false" customHeight="false" outlineLevel="0" collapsed="false">
      <c r="A421" s="121"/>
      <c r="B421" s="63"/>
      <c r="C421" s="122"/>
      <c r="D421" s="122"/>
      <c r="E421" s="101"/>
      <c r="F421" s="122"/>
      <c r="G421" s="123"/>
      <c r="H421" s="124"/>
      <c r="I421" s="125"/>
      <c r="J421" s="125"/>
      <c r="K421" s="125"/>
      <c r="L421" s="125"/>
      <c r="M421" s="125" t="n">
        <f aca="false">SUM(I421:L421)</f>
        <v>0</v>
      </c>
      <c r="N421" s="125"/>
      <c r="O421" s="125"/>
      <c r="P421" s="125"/>
      <c r="Q421" s="126"/>
      <c r="R421" s="126"/>
      <c r="S421" s="125"/>
      <c r="T421" s="125"/>
      <c r="U421" s="125"/>
      <c r="V421" s="125"/>
    </row>
    <row r="422" customFormat="false" ht="14.25" hidden="false" customHeight="false" outlineLevel="0" collapsed="false">
      <c r="A422" s="121"/>
      <c r="B422" s="63"/>
      <c r="C422" s="122"/>
      <c r="D422" s="122"/>
      <c r="E422" s="101"/>
      <c r="F422" s="122"/>
      <c r="G422" s="123"/>
      <c r="H422" s="124"/>
      <c r="I422" s="125"/>
      <c r="J422" s="125"/>
      <c r="K422" s="125"/>
      <c r="L422" s="125"/>
      <c r="M422" s="125" t="n">
        <f aca="false">SUM(I422:L422)</f>
        <v>0</v>
      </c>
      <c r="N422" s="125"/>
      <c r="O422" s="125"/>
      <c r="P422" s="125"/>
      <c r="Q422" s="126"/>
      <c r="R422" s="126"/>
      <c r="S422" s="125"/>
      <c r="T422" s="125"/>
      <c r="U422" s="125"/>
      <c r="V422" s="125"/>
    </row>
    <row r="423" customFormat="false" ht="14.25" hidden="false" customHeight="false" outlineLevel="0" collapsed="false">
      <c r="A423" s="128" t="s">
        <v>266</v>
      </c>
      <c r="B423" s="129" t="s">
        <v>680</v>
      </c>
      <c r="C423" s="130" t="s">
        <v>237</v>
      </c>
      <c r="D423" s="130" t="s">
        <v>26</v>
      </c>
      <c r="E423" s="168"/>
      <c r="F423" s="130" t="s">
        <v>31</v>
      </c>
      <c r="G423" s="131" t="s">
        <v>238</v>
      </c>
      <c r="H423" s="132" t="n">
        <v>0</v>
      </c>
      <c r="I423" s="133"/>
      <c r="J423" s="133"/>
      <c r="K423" s="133"/>
      <c r="L423" s="133"/>
      <c r="M423" s="133" t="n">
        <f aca="false">SUM(I423:L423)</f>
        <v>0</v>
      </c>
      <c r="N423" s="133"/>
      <c r="O423" s="133"/>
      <c r="P423" s="133"/>
      <c r="Q423" s="134"/>
      <c r="R423" s="134"/>
      <c r="S423" s="133"/>
      <c r="T423" s="133"/>
      <c r="U423" s="133"/>
      <c r="V423" s="133"/>
    </row>
    <row r="424" customFormat="false" ht="14.25" hidden="false" customHeight="true" outlineLevel="0" collapsed="false">
      <c r="A424" s="121"/>
      <c r="B424" s="63" t="s">
        <v>295</v>
      </c>
      <c r="C424" s="122"/>
      <c r="D424" s="122"/>
      <c r="E424" s="101"/>
      <c r="F424" s="122"/>
      <c r="G424" s="123"/>
      <c r="H424" s="124"/>
      <c r="I424" s="125"/>
      <c r="J424" s="125"/>
      <c r="K424" s="125"/>
      <c r="L424" s="125"/>
      <c r="M424" s="125" t="n">
        <f aca="false">SUM(I424:L424)</f>
        <v>0</v>
      </c>
      <c r="N424" s="125"/>
      <c r="O424" s="125"/>
      <c r="P424" s="125"/>
      <c r="Q424" s="126"/>
      <c r="R424" s="126"/>
      <c r="S424" s="125"/>
      <c r="T424" s="125"/>
      <c r="U424" s="125"/>
      <c r="V424" s="125"/>
    </row>
    <row r="425" customFormat="false" ht="14.25" hidden="false" customHeight="true" outlineLevel="0" collapsed="false">
      <c r="A425" s="121"/>
      <c r="B425" s="63"/>
      <c r="C425" s="122"/>
      <c r="D425" s="122"/>
      <c r="E425" s="101"/>
      <c r="F425" s="122"/>
      <c r="G425" s="123"/>
      <c r="H425" s="124"/>
      <c r="I425" s="125"/>
      <c r="J425" s="125"/>
      <c r="K425" s="125"/>
      <c r="L425" s="125"/>
      <c r="M425" s="125" t="n">
        <f aca="false">SUM(I425:L425)</f>
        <v>0</v>
      </c>
      <c r="N425" s="125"/>
      <c r="O425" s="125"/>
      <c r="P425" s="125"/>
      <c r="Q425" s="126"/>
      <c r="R425" s="126"/>
      <c r="S425" s="125"/>
      <c r="T425" s="125"/>
      <c r="U425" s="125"/>
      <c r="V425" s="125"/>
    </row>
    <row r="426" customFormat="false" ht="14.25" hidden="true" customHeight="true" outlineLevel="0" collapsed="false">
      <c r="A426" s="121"/>
      <c r="B426" s="63"/>
      <c r="C426" s="122"/>
      <c r="D426" s="122"/>
      <c r="E426" s="101"/>
      <c r="F426" s="122"/>
      <c r="G426" s="123"/>
      <c r="H426" s="124"/>
      <c r="I426" s="125"/>
      <c r="J426" s="125"/>
      <c r="K426" s="125"/>
      <c r="L426" s="125"/>
      <c r="M426" s="125" t="n">
        <f aca="false">SUM(I426:L426)</f>
        <v>0</v>
      </c>
      <c r="N426" s="125"/>
      <c r="O426" s="125"/>
      <c r="P426" s="125"/>
      <c r="Q426" s="126"/>
      <c r="R426" s="126"/>
      <c r="S426" s="125"/>
      <c r="T426" s="125"/>
      <c r="U426" s="125"/>
      <c r="V426" s="125"/>
    </row>
    <row r="427" customFormat="false" ht="14.25" hidden="true" customHeight="true" outlineLevel="0" collapsed="false">
      <c r="A427" s="121"/>
      <c r="B427" s="63"/>
      <c r="C427" s="122"/>
      <c r="D427" s="122"/>
      <c r="E427" s="101"/>
      <c r="F427" s="122"/>
      <c r="G427" s="123"/>
      <c r="H427" s="124"/>
      <c r="I427" s="125"/>
      <c r="J427" s="125"/>
      <c r="K427" s="125"/>
      <c r="L427" s="125"/>
      <c r="M427" s="125" t="n">
        <f aca="false">SUM(I427:L427)</f>
        <v>0</v>
      </c>
      <c r="N427" s="125"/>
      <c r="O427" s="125"/>
      <c r="P427" s="125"/>
      <c r="Q427" s="126"/>
      <c r="R427" s="126"/>
      <c r="S427" s="125"/>
      <c r="T427" s="125"/>
      <c r="U427" s="125"/>
      <c r="V427" s="125"/>
    </row>
    <row r="428" customFormat="false" ht="14.25" hidden="true" customHeight="true" outlineLevel="0" collapsed="false">
      <c r="A428" s="121"/>
      <c r="B428" s="63"/>
      <c r="C428" s="122"/>
      <c r="D428" s="122"/>
      <c r="E428" s="101"/>
      <c r="F428" s="122"/>
      <c r="G428" s="123"/>
      <c r="H428" s="124"/>
      <c r="I428" s="125"/>
      <c r="J428" s="125"/>
      <c r="K428" s="125"/>
      <c r="L428" s="125"/>
      <c r="M428" s="125" t="n">
        <f aca="false">SUM(I428:L428)</f>
        <v>0</v>
      </c>
      <c r="N428" s="125"/>
      <c r="O428" s="125"/>
      <c r="P428" s="125"/>
      <c r="Q428" s="126"/>
      <c r="R428" s="126"/>
      <c r="S428" s="125"/>
      <c r="T428" s="125"/>
      <c r="U428" s="125"/>
      <c r="V428" s="125"/>
    </row>
    <row r="429" customFormat="false" ht="14.25" hidden="true" customHeight="true" outlineLevel="0" collapsed="false">
      <c r="A429" s="121"/>
      <c r="B429" s="63"/>
      <c r="C429" s="122"/>
      <c r="D429" s="122"/>
      <c r="E429" s="101"/>
      <c r="F429" s="122"/>
      <c r="G429" s="123"/>
      <c r="H429" s="124"/>
      <c r="I429" s="125"/>
      <c r="J429" s="125"/>
      <c r="K429" s="125"/>
      <c r="L429" s="125"/>
      <c r="M429" s="125" t="n">
        <f aca="false">SUM(I429:L429)</f>
        <v>0</v>
      </c>
      <c r="N429" s="125"/>
      <c r="O429" s="125"/>
      <c r="P429" s="125"/>
      <c r="Q429" s="126"/>
      <c r="R429" s="126"/>
      <c r="S429" s="125"/>
      <c r="T429" s="125"/>
      <c r="U429" s="125"/>
      <c r="V429" s="125"/>
    </row>
    <row r="430" customFormat="false" ht="14.25" hidden="true" customHeight="true" outlineLevel="0" collapsed="false">
      <c r="A430" s="121"/>
      <c r="B430" s="63"/>
      <c r="C430" s="122"/>
      <c r="D430" s="122"/>
      <c r="E430" s="101"/>
      <c r="F430" s="122"/>
      <c r="G430" s="123"/>
      <c r="H430" s="124"/>
      <c r="I430" s="125"/>
      <c r="J430" s="125"/>
      <c r="K430" s="125"/>
      <c r="L430" s="125"/>
      <c r="M430" s="125" t="n">
        <f aca="false">SUM(I430:L430)</f>
        <v>0</v>
      </c>
      <c r="N430" s="125"/>
      <c r="O430" s="125"/>
      <c r="P430" s="125"/>
      <c r="Q430" s="126"/>
      <c r="R430" s="126"/>
      <c r="S430" s="125"/>
      <c r="T430" s="125"/>
      <c r="U430" s="125"/>
      <c r="V430" s="125"/>
    </row>
    <row r="431" customFormat="false" ht="14.25" hidden="true" customHeight="true" outlineLevel="0" collapsed="false">
      <c r="A431" s="121"/>
      <c r="B431" s="63"/>
      <c r="C431" s="122"/>
      <c r="D431" s="122"/>
      <c r="E431" s="101"/>
      <c r="F431" s="122"/>
      <c r="G431" s="123"/>
      <c r="H431" s="124"/>
      <c r="I431" s="125"/>
      <c r="J431" s="125"/>
      <c r="K431" s="125"/>
      <c r="L431" s="125"/>
      <c r="M431" s="125" t="n">
        <f aca="false">SUM(I431:L431)</f>
        <v>0</v>
      </c>
      <c r="N431" s="125"/>
      <c r="O431" s="125"/>
      <c r="P431" s="125"/>
      <c r="Q431" s="126"/>
      <c r="R431" s="126"/>
      <c r="S431" s="125"/>
      <c r="T431" s="125"/>
      <c r="U431" s="125"/>
      <c r="V431" s="125"/>
    </row>
    <row r="432" customFormat="false" ht="14.25" hidden="true" customHeight="true" outlineLevel="0" collapsed="false">
      <c r="A432" s="121"/>
      <c r="B432" s="63"/>
      <c r="C432" s="122"/>
      <c r="D432" s="122"/>
      <c r="E432" s="101"/>
      <c r="F432" s="122"/>
      <c r="G432" s="123"/>
      <c r="H432" s="124"/>
      <c r="I432" s="125"/>
      <c r="J432" s="125"/>
      <c r="K432" s="125"/>
      <c r="L432" s="125"/>
      <c r="M432" s="125" t="n">
        <f aca="false">SUM(I432:L432)</f>
        <v>0</v>
      </c>
      <c r="N432" s="125"/>
      <c r="O432" s="125"/>
      <c r="P432" s="125"/>
      <c r="Q432" s="126"/>
      <c r="R432" s="126"/>
      <c r="S432" s="125"/>
      <c r="T432" s="125"/>
      <c r="U432" s="125"/>
      <c r="V432" s="125"/>
    </row>
    <row r="433" customFormat="false" ht="14.25" hidden="true" customHeight="true" outlineLevel="0" collapsed="false">
      <c r="A433" s="121"/>
      <c r="B433" s="63"/>
      <c r="C433" s="122"/>
      <c r="D433" s="122"/>
      <c r="E433" s="101"/>
      <c r="F433" s="122"/>
      <c r="G433" s="123"/>
      <c r="H433" s="124"/>
      <c r="I433" s="125"/>
      <c r="J433" s="125"/>
      <c r="K433" s="125"/>
      <c r="L433" s="125"/>
      <c r="M433" s="125" t="n">
        <f aca="false">SUM(I433:L433)</f>
        <v>0</v>
      </c>
      <c r="N433" s="125"/>
      <c r="O433" s="125"/>
      <c r="P433" s="125"/>
      <c r="Q433" s="126"/>
      <c r="R433" s="126"/>
      <c r="S433" s="125"/>
      <c r="T433" s="125"/>
      <c r="U433" s="125"/>
      <c r="V433" s="125"/>
    </row>
    <row r="434" customFormat="false" ht="14.25" hidden="true" customHeight="true" outlineLevel="0" collapsed="false">
      <c r="A434" s="121"/>
      <c r="B434" s="63"/>
      <c r="C434" s="122"/>
      <c r="D434" s="122"/>
      <c r="E434" s="101"/>
      <c r="F434" s="122"/>
      <c r="G434" s="123"/>
      <c r="H434" s="124"/>
      <c r="I434" s="125"/>
      <c r="J434" s="125"/>
      <c r="K434" s="125"/>
      <c r="L434" s="125"/>
      <c r="M434" s="125" t="n">
        <f aca="false">SUM(I434:L434)</f>
        <v>0</v>
      </c>
      <c r="N434" s="125"/>
      <c r="O434" s="125"/>
      <c r="P434" s="125"/>
      <c r="Q434" s="126"/>
      <c r="R434" s="126"/>
      <c r="S434" s="125"/>
      <c r="T434" s="125"/>
      <c r="U434" s="125"/>
      <c r="V434" s="125"/>
    </row>
    <row r="435" customFormat="false" ht="14.25" hidden="true" customHeight="true" outlineLevel="0" collapsed="false">
      <c r="A435" s="121"/>
      <c r="B435" s="63"/>
      <c r="C435" s="122"/>
      <c r="D435" s="122"/>
      <c r="E435" s="101"/>
      <c r="F435" s="122"/>
      <c r="G435" s="123"/>
      <c r="H435" s="124"/>
      <c r="I435" s="125"/>
      <c r="J435" s="125"/>
      <c r="K435" s="125"/>
      <c r="L435" s="125"/>
      <c r="M435" s="125" t="n">
        <f aca="false">SUM(I435:L435)</f>
        <v>0</v>
      </c>
      <c r="N435" s="125"/>
      <c r="O435" s="125"/>
      <c r="P435" s="125"/>
      <c r="Q435" s="126"/>
      <c r="R435" s="126"/>
      <c r="S435" s="125"/>
      <c r="T435" s="125"/>
      <c r="U435" s="125"/>
      <c r="V435" s="125"/>
    </row>
    <row r="436" customFormat="false" ht="14.25" hidden="true" customHeight="true" outlineLevel="0" collapsed="false">
      <c r="A436" s="121"/>
      <c r="B436" s="63"/>
      <c r="C436" s="122"/>
      <c r="D436" s="122"/>
      <c r="E436" s="101"/>
      <c r="F436" s="122"/>
      <c r="G436" s="123"/>
      <c r="H436" s="124"/>
      <c r="I436" s="125"/>
      <c r="J436" s="125"/>
      <c r="K436" s="125"/>
      <c r="L436" s="125"/>
      <c r="M436" s="125" t="n">
        <f aca="false">SUM(I436:L436)</f>
        <v>0</v>
      </c>
      <c r="N436" s="125"/>
      <c r="O436" s="125"/>
      <c r="P436" s="125"/>
      <c r="Q436" s="126"/>
      <c r="R436" s="126"/>
      <c r="S436" s="125"/>
      <c r="T436" s="125"/>
      <c r="U436" s="125"/>
      <c r="V436" s="125"/>
    </row>
    <row r="437" customFormat="false" ht="14.25" hidden="true" customHeight="true" outlineLevel="0" collapsed="false">
      <c r="A437" s="121"/>
      <c r="B437" s="63"/>
      <c r="C437" s="122"/>
      <c r="D437" s="122"/>
      <c r="E437" s="101"/>
      <c r="F437" s="122"/>
      <c r="G437" s="123"/>
      <c r="H437" s="124"/>
      <c r="I437" s="125"/>
      <c r="J437" s="125"/>
      <c r="K437" s="125"/>
      <c r="L437" s="125"/>
      <c r="M437" s="125" t="n">
        <f aca="false">SUM(I437:L437)</f>
        <v>0</v>
      </c>
      <c r="N437" s="125"/>
      <c r="O437" s="125"/>
      <c r="P437" s="125"/>
      <c r="Q437" s="126"/>
      <c r="R437" s="126"/>
      <c r="S437" s="125"/>
      <c r="T437" s="125"/>
      <c r="U437" s="125"/>
      <c r="V437" s="125"/>
    </row>
    <row r="438" customFormat="false" ht="14.25" hidden="true" customHeight="true" outlineLevel="0" collapsed="false">
      <c r="A438" s="121"/>
      <c r="B438" s="63"/>
      <c r="C438" s="122"/>
      <c r="D438" s="122"/>
      <c r="E438" s="101"/>
      <c r="F438" s="122"/>
      <c r="G438" s="123"/>
      <c r="H438" s="124"/>
      <c r="I438" s="125"/>
      <c r="J438" s="125"/>
      <c r="K438" s="125"/>
      <c r="L438" s="125"/>
      <c r="M438" s="125" t="n">
        <f aca="false">SUM(I438:L438)</f>
        <v>0</v>
      </c>
      <c r="N438" s="125"/>
      <c r="O438" s="125"/>
      <c r="P438" s="125"/>
      <c r="Q438" s="126"/>
      <c r="R438" s="126"/>
      <c r="S438" s="125"/>
      <c r="T438" s="125"/>
      <c r="U438" s="125"/>
      <c r="V438" s="125"/>
    </row>
    <row r="439" customFormat="false" ht="14.25" hidden="true" customHeight="true" outlineLevel="0" collapsed="false">
      <c r="A439" s="121"/>
      <c r="B439" s="63"/>
      <c r="C439" s="122"/>
      <c r="D439" s="122"/>
      <c r="E439" s="101"/>
      <c r="F439" s="122"/>
      <c r="G439" s="123"/>
      <c r="H439" s="124"/>
      <c r="I439" s="125"/>
      <c r="J439" s="125"/>
      <c r="K439" s="125"/>
      <c r="L439" s="125"/>
      <c r="M439" s="125" t="n">
        <f aca="false">SUM(I439:L439)</f>
        <v>0</v>
      </c>
      <c r="N439" s="125"/>
      <c r="O439" s="125"/>
      <c r="P439" s="125"/>
      <c r="Q439" s="126"/>
      <c r="R439" s="126"/>
      <c r="S439" s="125"/>
      <c r="T439" s="125"/>
      <c r="U439" s="125"/>
      <c r="V439" s="125"/>
    </row>
    <row r="440" customFormat="false" ht="14.25" hidden="true" customHeight="true" outlineLevel="0" collapsed="false">
      <c r="A440" s="121"/>
      <c r="B440" s="63"/>
      <c r="C440" s="122"/>
      <c r="D440" s="122"/>
      <c r="E440" s="101"/>
      <c r="F440" s="122"/>
      <c r="G440" s="123"/>
      <c r="H440" s="124"/>
      <c r="I440" s="125"/>
      <c r="J440" s="125"/>
      <c r="K440" s="125"/>
      <c r="L440" s="125"/>
      <c r="M440" s="125" t="n">
        <f aca="false">SUM(I440:L440)</f>
        <v>0</v>
      </c>
      <c r="N440" s="125"/>
      <c r="O440" s="125"/>
      <c r="P440" s="125"/>
      <c r="Q440" s="126"/>
      <c r="R440" s="126"/>
      <c r="S440" s="125"/>
      <c r="T440" s="125"/>
      <c r="U440" s="125"/>
      <c r="V440" s="125"/>
    </row>
    <row r="441" customFormat="false" ht="14.25" hidden="true" customHeight="true" outlineLevel="0" collapsed="false">
      <c r="A441" s="121"/>
      <c r="B441" s="63"/>
      <c r="C441" s="122"/>
      <c r="D441" s="122"/>
      <c r="E441" s="101"/>
      <c r="F441" s="122"/>
      <c r="G441" s="123"/>
      <c r="H441" s="124"/>
      <c r="I441" s="125"/>
      <c r="J441" s="125"/>
      <c r="K441" s="125"/>
      <c r="L441" s="125"/>
      <c r="M441" s="125" t="n">
        <f aca="false">SUM(I441:L441)</f>
        <v>0</v>
      </c>
      <c r="N441" s="125"/>
      <c r="O441" s="125"/>
      <c r="P441" s="125"/>
      <c r="Q441" s="126"/>
      <c r="R441" s="126"/>
      <c r="S441" s="125"/>
      <c r="T441" s="125"/>
      <c r="U441" s="125"/>
      <c r="V441" s="125"/>
    </row>
    <row r="442" customFormat="false" ht="14.25" hidden="true" customHeight="true" outlineLevel="0" collapsed="false">
      <c r="A442" s="121"/>
      <c r="B442" s="63"/>
      <c r="C442" s="122"/>
      <c r="D442" s="122"/>
      <c r="E442" s="101"/>
      <c r="F442" s="122"/>
      <c r="G442" s="123"/>
      <c r="H442" s="124"/>
      <c r="I442" s="125"/>
      <c r="J442" s="125"/>
      <c r="K442" s="125"/>
      <c r="L442" s="125"/>
      <c r="M442" s="125" t="n">
        <f aca="false">SUM(I442:L442)</f>
        <v>0</v>
      </c>
      <c r="N442" s="125"/>
      <c r="O442" s="125"/>
      <c r="P442" s="125"/>
      <c r="Q442" s="126"/>
      <c r="R442" s="126"/>
      <c r="S442" s="125"/>
      <c r="T442" s="125"/>
      <c r="U442" s="125"/>
      <c r="V442" s="125"/>
    </row>
    <row r="443" customFormat="false" ht="14.25" hidden="true" customHeight="true" outlineLevel="0" collapsed="false">
      <c r="A443" s="121"/>
      <c r="B443" s="63"/>
      <c r="C443" s="122"/>
      <c r="D443" s="122"/>
      <c r="E443" s="101"/>
      <c r="F443" s="122"/>
      <c r="G443" s="123"/>
      <c r="H443" s="124"/>
      <c r="I443" s="125"/>
      <c r="J443" s="125"/>
      <c r="K443" s="125"/>
      <c r="L443" s="125"/>
      <c r="M443" s="125" t="n">
        <f aca="false">SUM(I443:L443)</f>
        <v>0</v>
      </c>
      <c r="N443" s="125"/>
      <c r="O443" s="125"/>
      <c r="P443" s="125"/>
      <c r="Q443" s="126"/>
      <c r="R443" s="126"/>
      <c r="S443" s="125"/>
      <c r="T443" s="125"/>
      <c r="U443" s="125"/>
      <c r="V443" s="125"/>
    </row>
    <row r="444" customFormat="false" ht="14.25" hidden="true" customHeight="true" outlineLevel="0" collapsed="false">
      <c r="A444" s="121"/>
      <c r="B444" s="63"/>
      <c r="C444" s="122"/>
      <c r="D444" s="122"/>
      <c r="E444" s="101"/>
      <c r="F444" s="122"/>
      <c r="G444" s="123"/>
      <c r="H444" s="124"/>
      <c r="I444" s="125"/>
      <c r="J444" s="125"/>
      <c r="K444" s="125"/>
      <c r="L444" s="125"/>
      <c r="M444" s="125" t="n">
        <f aca="false">SUM(I444:L444)</f>
        <v>0</v>
      </c>
      <c r="N444" s="125"/>
      <c r="O444" s="125"/>
      <c r="P444" s="125"/>
      <c r="Q444" s="126"/>
      <c r="R444" s="126"/>
      <c r="S444" s="125"/>
      <c r="T444" s="125"/>
      <c r="U444" s="125"/>
      <c r="V444" s="125"/>
    </row>
    <row r="445" customFormat="false" ht="14.25" hidden="true" customHeight="false" outlineLevel="0" collapsed="false">
      <c r="A445" s="121"/>
      <c r="B445" s="110"/>
      <c r="C445" s="113"/>
      <c r="D445" s="113"/>
      <c r="E445" s="101"/>
      <c r="F445" s="113"/>
      <c r="G445" s="136"/>
      <c r="H445" s="113"/>
      <c r="I445" s="137"/>
      <c r="J445" s="137"/>
      <c r="K445" s="137"/>
      <c r="L445" s="137"/>
      <c r="M445" s="125" t="n">
        <f aca="false">SUM(I445:L445)</f>
        <v>0</v>
      </c>
      <c r="N445" s="113"/>
      <c r="O445" s="113"/>
      <c r="P445" s="113"/>
      <c r="Q445" s="113"/>
      <c r="R445" s="113"/>
      <c r="S445" s="113"/>
      <c r="T445" s="113"/>
      <c r="U445" s="113"/>
      <c r="V445" s="113"/>
    </row>
    <row r="446" customFormat="false" ht="14.25" hidden="true" customHeight="false" outlineLevel="0" collapsed="false">
      <c r="A446" s="121"/>
      <c r="B446" s="110"/>
      <c r="C446" s="113"/>
      <c r="D446" s="110"/>
      <c r="E446" s="101"/>
      <c r="F446" s="110"/>
      <c r="G446" s="111"/>
      <c r="H446" s="110"/>
      <c r="I446" s="112"/>
      <c r="J446" s="112"/>
      <c r="K446" s="112"/>
      <c r="L446" s="112"/>
      <c r="M446" s="125" t="n">
        <f aca="false">SUM(I446:L446)</f>
        <v>0</v>
      </c>
      <c r="N446" s="110"/>
      <c r="O446" s="110"/>
      <c r="P446" s="110"/>
      <c r="Q446" s="113"/>
      <c r="R446" s="113"/>
      <c r="S446" s="110"/>
      <c r="T446" s="110"/>
      <c r="U446" s="110"/>
      <c r="V446" s="110"/>
    </row>
    <row r="447" customFormat="false" ht="14.25" hidden="true" customHeight="false" outlineLevel="0" collapsed="false">
      <c r="A447" s="121"/>
      <c r="B447" s="110"/>
      <c r="C447" s="113"/>
      <c r="D447" s="110"/>
      <c r="E447" s="101"/>
      <c r="F447" s="110"/>
      <c r="G447" s="111"/>
      <c r="H447" s="110"/>
      <c r="I447" s="112"/>
      <c r="J447" s="112"/>
      <c r="K447" s="112"/>
      <c r="L447" s="112"/>
      <c r="M447" s="125" t="n">
        <f aca="false">SUM(I447:L447)</f>
        <v>0</v>
      </c>
      <c r="N447" s="110"/>
      <c r="O447" s="110"/>
      <c r="P447" s="110"/>
      <c r="Q447" s="113"/>
      <c r="R447" s="113"/>
      <c r="S447" s="110"/>
      <c r="T447" s="110"/>
      <c r="U447" s="110"/>
      <c r="V447" s="110"/>
    </row>
    <row r="448" customFormat="false" ht="14.25" hidden="true" customHeight="false" outlineLevel="0" collapsed="false">
      <c r="A448" s="121"/>
      <c r="B448" s="110"/>
      <c r="C448" s="113"/>
      <c r="D448" s="110"/>
      <c r="E448" s="101"/>
      <c r="F448" s="110"/>
      <c r="G448" s="111"/>
      <c r="H448" s="110"/>
      <c r="I448" s="112"/>
      <c r="J448" s="112"/>
      <c r="K448" s="112"/>
      <c r="L448" s="112"/>
      <c r="M448" s="125" t="n">
        <f aca="false">SUM(I448:L448)</f>
        <v>0</v>
      </c>
      <c r="N448" s="110"/>
      <c r="O448" s="110"/>
      <c r="P448" s="110"/>
      <c r="Q448" s="113"/>
      <c r="R448" s="113"/>
      <c r="S448" s="110"/>
      <c r="T448" s="110"/>
      <c r="U448" s="110"/>
      <c r="V448" s="110"/>
    </row>
    <row r="449" customFormat="false" ht="14.25" hidden="true" customHeight="false" outlineLevel="0" collapsed="false">
      <c r="A449" s="121"/>
      <c r="B449" s="110"/>
      <c r="C449" s="113"/>
      <c r="D449" s="110"/>
      <c r="E449" s="101"/>
      <c r="F449" s="110"/>
      <c r="G449" s="111"/>
      <c r="H449" s="110"/>
      <c r="I449" s="112"/>
      <c r="J449" s="112"/>
      <c r="K449" s="112"/>
      <c r="L449" s="112"/>
      <c r="M449" s="125" t="n">
        <f aca="false">SUM(I449:L449)</f>
        <v>0</v>
      </c>
      <c r="N449" s="110"/>
      <c r="O449" s="110"/>
      <c r="P449" s="110"/>
      <c r="Q449" s="113"/>
      <c r="R449" s="113"/>
      <c r="S449" s="110"/>
      <c r="T449" s="110"/>
      <c r="U449" s="110"/>
      <c r="V449" s="110"/>
    </row>
    <row r="450" customFormat="false" ht="14.25" hidden="true" customHeight="false" outlineLevel="0" collapsed="false">
      <c r="A450" s="121"/>
      <c r="B450" s="110"/>
      <c r="C450" s="113"/>
      <c r="D450" s="110"/>
      <c r="E450" s="101"/>
      <c r="F450" s="110"/>
      <c r="G450" s="111"/>
      <c r="H450" s="110"/>
      <c r="I450" s="112"/>
      <c r="J450" s="112"/>
      <c r="K450" s="112"/>
      <c r="L450" s="112"/>
      <c r="M450" s="125" t="n">
        <f aca="false">SUM(I450:L450)</f>
        <v>0</v>
      </c>
      <c r="N450" s="110"/>
      <c r="O450" s="110"/>
      <c r="P450" s="110"/>
      <c r="Q450" s="113"/>
      <c r="R450" s="113"/>
      <c r="S450" s="110"/>
      <c r="T450" s="110"/>
      <c r="U450" s="110"/>
      <c r="V450" s="110"/>
    </row>
    <row r="451" customFormat="false" ht="14.25" hidden="true" customHeight="false" outlineLevel="0" collapsed="false">
      <c r="A451" s="121"/>
      <c r="B451" s="110"/>
      <c r="C451" s="113"/>
      <c r="D451" s="110"/>
      <c r="E451" s="101"/>
      <c r="F451" s="110"/>
      <c r="G451" s="111"/>
      <c r="H451" s="110"/>
      <c r="I451" s="112"/>
      <c r="J451" s="112"/>
      <c r="K451" s="112"/>
      <c r="L451" s="112"/>
      <c r="M451" s="125" t="n">
        <f aca="false">SUM(I451:L451)</f>
        <v>0</v>
      </c>
      <c r="N451" s="110"/>
      <c r="O451" s="110"/>
      <c r="P451" s="110"/>
      <c r="Q451" s="113"/>
      <c r="R451" s="113"/>
      <c r="S451" s="110"/>
      <c r="T451" s="110"/>
      <c r="U451" s="110"/>
      <c r="V451" s="110"/>
    </row>
    <row r="452" customFormat="false" ht="14.25" hidden="true" customHeight="false" outlineLevel="0" collapsed="false">
      <c r="A452" s="121"/>
      <c r="B452" s="110"/>
      <c r="C452" s="113"/>
      <c r="D452" s="110"/>
      <c r="E452" s="101"/>
      <c r="F452" s="110"/>
      <c r="G452" s="111"/>
      <c r="H452" s="110"/>
      <c r="I452" s="112"/>
      <c r="J452" s="112"/>
      <c r="K452" s="112"/>
      <c r="L452" s="112"/>
      <c r="M452" s="125" t="n">
        <f aca="false">SUM(I452:L452)</f>
        <v>0</v>
      </c>
      <c r="N452" s="110"/>
      <c r="O452" s="110"/>
      <c r="P452" s="110"/>
      <c r="Q452" s="113"/>
      <c r="R452" s="113"/>
      <c r="S452" s="110"/>
      <c r="T452" s="110"/>
      <c r="U452" s="110"/>
      <c r="V452" s="110"/>
    </row>
    <row r="453" customFormat="false" ht="14.25" hidden="true" customHeight="false" outlineLevel="0" collapsed="false">
      <c r="A453" s="121"/>
      <c r="B453" s="110"/>
      <c r="C453" s="113"/>
      <c r="D453" s="110"/>
      <c r="E453" s="101"/>
      <c r="F453" s="110"/>
      <c r="G453" s="111"/>
      <c r="H453" s="110"/>
      <c r="I453" s="112"/>
      <c r="J453" s="112"/>
      <c r="K453" s="112"/>
      <c r="L453" s="112"/>
      <c r="M453" s="125" t="n">
        <f aca="false">SUM(I453:L453)</f>
        <v>0</v>
      </c>
      <c r="N453" s="110"/>
      <c r="O453" s="110"/>
      <c r="P453" s="110"/>
      <c r="Q453" s="113"/>
      <c r="R453" s="113"/>
      <c r="S453" s="110"/>
      <c r="T453" s="110"/>
      <c r="U453" s="110"/>
      <c r="V453" s="110"/>
    </row>
    <row r="454" customFormat="false" ht="14.25" hidden="true" customHeight="false" outlineLevel="0" collapsed="false">
      <c r="A454" s="121"/>
      <c r="B454" s="110"/>
      <c r="C454" s="113"/>
      <c r="D454" s="110"/>
      <c r="E454" s="101"/>
      <c r="F454" s="110"/>
      <c r="G454" s="111"/>
      <c r="H454" s="110"/>
      <c r="I454" s="112"/>
      <c r="J454" s="112"/>
      <c r="K454" s="112"/>
      <c r="L454" s="112"/>
      <c r="M454" s="125" t="n">
        <f aca="false">SUM(I454:L454)</f>
        <v>0</v>
      </c>
      <c r="N454" s="110"/>
      <c r="O454" s="110"/>
      <c r="P454" s="110"/>
      <c r="Q454" s="113"/>
      <c r="R454" s="113"/>
      <c r="S454" s="110"/>
      <c r="T454" s="110"/>
      <c r="U454" s="110"/>
      <c r="V454" s="110"/>
    </row>
    <row r="455" customFormat="false" ht="14.25" hidden="true" customHeight="false" outlineLevel="0" collapsed="false">
      <c r="A455" s="121"/>
      <c r="B455" s="110"/>
      <c r="C455" s="113"/>
      <c r="D455" s="110"/>
      <c r="E455" s="101"/>
      <c r="F455" s="110"/>
      <c r="G455" s="111"/>
      <c r="H455" s="110"/>
      <c r="I455" s="112"/>
      <c r="J455" s="112"/>
      <c r="K455" s="112"/>
      <c r="L455" s="112"/>
      <c r="M455" s="125" t="n">
        <f aca="false">SUM(I455:L455)</f>
        <v>0</v>
      </c>
      <c r="N455" s="110"/>
      <c r="O455" s="110"/>
      <c r="P455" s="110"/>
      <c r="Q455" s="113"/>
      <c r="R455" s="113"/>
      <c r="S455" s="110"/>
      <c r="T455" s="110"/>
      <c r="U455" s="110"/>
      <c r="V455" s="110"/>
    </row>
    <row r="456" customFormat="false" ht="14.25" hidden="true" customHeight="false" outlineLevel="0" collapsed="false">
      <c r="A456" s="121"/>
      <c r="B456" s="110"/>
      <c r="C456" s="113"/>
      <c r="D456" s="110"/>
      <c r="E456" s="101"/>
      <c r="F456" s="110"/>
      <c r="G456" s="111"/>
      <c r="H456" s="110"/>
      <c r="I456" s="112"/>
      <c r="J456" s="112"/>
      <c r="K456" s="112"/>
      <c r="L456" s="112"/>
      <c r="M456" s="125" t="n">
        <f aca="false">SUM(I456:L456)</f>
        <v>0</v>
      </c>
      <c r="N456" s="110"/>
      <c r="O456" s="110"/>
      <c r="P456" s="110"/>
      <c r="Q456" s="113"/>
      <c r="R456" s="113"/>
      <c r="S456" s="110"/>
      <c r="T456" s="110"/>
      <c r="U456" s="110"/>
      <c r="V456" s="110"/>
    </row>
    <row r="457" customFormat="false" ht="14.25" hidden="true" customHeight="false" outlineLevel="0" collapsed="false">
      <c r="A457" s="121"/>
      <c r="B457" s="110"/>
      <c r="C457" s="113"/>
      <c r="D457" s="110"/>
      <c r="E457" s="101"/>
      <c r="F457" s="110"/>
      <c r="G457" s="111"/>
      <c r="H457" s="110"/>
      <c r="I457" s="112"/>
      <c r="J457" s="112"/>
      <c r="K457" s="112"/>
      <c r="L457" s="112"/>
      <c r="M457" s="125" t="n">
        <f aca="false">SUM(I457:L457)</f>
        <v>0</v>
      </c>
      <c r="N457" s="110"/>
      <c r="O457" s="110"/>
      <c r="P457" s="110"/>
      <c r="Q457" s="113"/>
      <c r="R457" s="113"/>
      <c r="S457" s="110"/>
      <c r="T457" s="110"/>
      <c r="U457" s="110"/>
      <c r="V457" s="110"/>
    </row>
    <row r="458" customFormat="false" ht="14.25" hidden="true" customHeight="false" outlineLevel="0" collapsed="false">
      <c r="A458" s="121"/>
      <c r="B458" s="110"/>
      <c r="C458" s="113"/>
      <c r="D458" s="110"/>
      <c r="E458" s="101"/>
      <c r="F458" s="110"/>
      <c r="G458" s="111"/>
      <c r="H458" s="110"/>
      <c r="I458" s="112"/>
      <c r="J458" s="112"/>
      <c r="K458" s="112"/>
      <c r="L458" s="112"/>
      <c r="M458" s="125" t="n">
        <f aca="false">SUM(I458:L458)</f>
        <v>0</v>
      </c>
      <c r="N458" s="110"/>
      <c r="O458" s="110"/>
      <c r="P458" s="110"/>
      <c r="Q458" s="113"/>
      <c r="R458" s="113"/>
      <c r="S458" s="110"/>
      <c r="T458" s="110"/>
      <c r="U458" s="110"/>
      <c r="V458" s="110"/>
    </row>
    <row r="459" customFormat="false" ht="14.25" hidden="true" customHeight="false" outlineLevel="0" collapsed="false">
      <c r="A459" s="121"/>
      <c r="B459" s="110"/>
      <c r="C459" s="113"/>
      <c r="D459" s="110"/>
      <c r="E459" s="101"/>
      <c r="F459" s="110"/>
      <c r="G459" s="111"/>
      <c r="H459" s="110"/>
      <c r="I459" s="112"/>
      <c r="J459" s="112"/>
      <c r="K459" s="112"/>
      <c r="L459" s="112"/>
      <c r="M459" s="125" t="n">
        <f aca="false">SUM(I459:L459)</f>
        <v>0</v>
      </c>
      <c r="N459" s="110"/>
      <c r="O459" s="110"/>
      <c r="P459" s="110"/>
      <c r="Q459" s="113"/>
      <c r="R459" s="113"/>
      <c r="S459" s="110"/>
      <c r="T459" s="110"/>
      <c r="U459" s="110"/>
      <c r="V459" s="110"/>
    </row>
    <row r="460" customFormat="false" ht="14.25" hidden="true" customHeight="false" outlineLevel="0" collapsed="false">
      <c r="A460" s="121"/>
      <c r="B460" s="110"/>
      <c r="C460" s="113"/>
      <c r="D460" s="110"/>
      <c r="E460" s="101"/>
      <c r="F460" s="110"/>
      <c r="G460" s="111"/>
      <c r="H460" s="110"/>
      <c r="I460" s="112"/>
      <c r="J460" s="112"/>
      <c r="K460" s="112"/>
      <c r="L460" s="112"/>
      <c r="M460" s="125" t="n">
        <f aca="false">SUM(I460:L460)</f>
        <v>0</v>
      </c>
      <c r="N460" s="110"/>
      <c r="O460" s="110"/>
      <c r="P460" s="110"/>
      <c r="Q460" s="113"/>
      <c r="R460" s="113"/>
      <c r="S460" s="110"/>
      <c r="T460" s="110"/>
      <c r="U460" s="110"/>
      <c r="V460" s="110"/>
    </row>
    <row r="461" customFormat="false" ht="14.25" hidden="true" customHeight="false" outlineLevel="0" collapsed="false">
      <c r="A461" s="121"/>
      <c r="B461" s="110"/>
      <c r="C461" s="113"/>
      <c r="D461" s="110"/>
      <c r="E461" s="101"/>
      <c r="F461" s="110"/>
      <c r="G461" s="111"/>
      <c r="H461" s="110"/>
      <c r="I461" s="112"/>
      <c r="J461" s="112"/>
      <c r="K461" s="112"/>
      <c r="L461" s="112"/>
      <c r="M461" s="125" t="n">
        <f aca="false">SUM(I461:L461)</f>
        <v>0</v>
      </c>
      <c r="N461" s="110"/>
      <c r="O461" s="110"/>
      <c r="P461" s="110"/>
      <c r="Q461" s="113"/>
      <c r="R461" s="113"/>
      <c r="S461" s="110"/>
      <c r="T461" s="110"/>
      <c r="U461" s="110"/>
      <c r="V461" s="110"/>
    </row>
    <row r="462" customFormat="false" ht="14.25" hidden="true" customHeight="false" outlineLevel="0" collapsed="false">
      <c r="A462" s="121"/>
      <c r="B462" s="110"/>
      <c r="C462" s="113"/>
      <c r="D462" s="110"/>
      <c r="E462" s="101"/>
      <c r="F462" s="110"/>
      <c r="G462" s="111"/>
      <c r="H462" s="110"/>
      <c r="I462" s="112"/>
      <c r="J462" s="112"/>
      <c r="K462" s="112"/>
      <c r="L462" s="112"/>
      <c r="M462" s="125" t="n">
        <f aca="false">SUM(I462:L462)</f>
        <v>0</v>
      </c>
      <c r="N462" s="110"/>
      <c r="O462" s="110"/>
      <c r="P462" s="110"/>
      <c r="Q462" s="113"/>
      <c r="R462" s="113"/>
      <c r="S462" s="110"/>
      <c r="T462" s="110"/>
      <c r="U462" s="110"/>
      <c r="V462" s="110"/>
    </row>
    <row r="463" customFormat="false" ht="14.25" hidden="true" customHeight="false" outlineLevel="0" collapsed="false">
      <c r="A463" s="121"/>
      <c r="B463" s="110"/>
      <c r="C463" s="113"/>
      <c r="D463" s="110"/>
      <c r="E463" s="101"/>
      <c r="F463" s="110"/>
      <c r="G463" s="111"/>
      <c r="H463" s="110"/>
      <c r="I463" s="112"/>
      <c r="J463" s="112"/>
      <c r="K463" s="112"/>
      <c r="L463" s="112"/>
      <c r="M463" s="125" t="n">
        <f aca="false">SUM(I463:L463)</f>
        <v>0</v>
      </c>
      <c r="N463" s="110"/>
      <c r="O463" s="110"/>
      <c r="P463" s="110"/>
      <c r="Q463" s="113"/>
      <c r="R463" s="113"/>
      <c r="S463" s="110"/>
      <c r="T463" s="110"/>
      <c r="U463" s="110"/>
      <c r="V463" s="110"/>
    </row>
    <row r="464" customFormat="false" ht="14.25" hidden="true" customHeight="false" outlineLevel="0" collapsed="false">
      <c r="A464" s="121"/>
      <c r="B464" s="110"/>
      <c r="C464" s="113"/>
      <c r="D464" s="110"/>
      <c r="E464" s="101"/>
      <c r="F464" s="110"/>
      <c r="G464" s="111"/>
      <c r="H464" s="110"/>
      <c r="I464" s="112"/>
      <c r="J464" s="112"/>
      <c r="K464" s="112"/>
      <c r="L464" s="112"/>
      <c r="M464" s="125" t="n">
        <f aca="false">SUM(I464:L464)</f>
        <v>0</v>
      </c>
      <c r="N464" s="110"/>
      <c r="O464" s="110"/>
      <c r="P464" s="110"/>
      <c r="Q464" s="113"/>
      <c r="R464" s="113"/>
      <c r="S464" s="110"/>
      <c r="T464" s="110"/>
      <c r="U464" s="110"/>
      <c r="V464" s="110"/>
    </row>
    <row r="465" customFormat="false" ht="14.25" hidden="true" customHeight="false" outlineLevel="0" collapsed="false">
      <c r="A465" s="121"/>
      <c r="B465" s="110"/>
      <c r="C465" s="113"/>
      <c r="D465" s="110"/>
      <c r="E465" s="101"/>
      <c r="F465" s="110"/>
      <c r="G465" s="111"/>
      <c r="H465" s="110"/>
      <c r="I465" s="112"/>
      <c r="J465" s="112"/>
      <c r="K465" s="112"/>
      <c r="L465" s="112"/>
      <c r="M465" s="125" t="n">
        <f aca="false">SUM(I465:L465)</f>
        <v>0</v>
      </c>
      <c r="N465" s="110"/>
      <c r="O465" s="110"/>
      <c r="P465" s="110"/>
      <c r="Q465" s="113"/>
      <c r="R465" s="113"/>
      <c r="S465" s="110"/>
      <c r="T465" s="110"/>
      <c r="U465" s="110"/>
      <c r="V465" s="110"/>
    </row>
    <row r="466" customFormat="false" ht="14.25" hidden="true" customHeight="false" outlineLevel="0" collapsed="false">
      <c r="A466" s="121"/>
      <c r="B466" s="110"/>
      <c r="C466" s="113"/>
      <c r="D466" s="110"/>
      <c r="E466" s="101"/>
      <c r="F466" s="110"/>
      <c r="G466" s="111"/>
      <c r="H466" s="110"/>
      <c r="I466" s="112"/>
      <c r="J466" s="112"/>
      <c r="K466" s="112"/>
      <c r="L466" s="112"/>
      <c r="M466" s="125" t="n">
        <f aca="false">SUM(I466:L466)</f>
        <v>0</v>
      </c>
      <c r="N466" s="110"/>
      <c r="O466" s="110"/>
      <c r="P466" s="110"/>
      <c r="Q466" s="113"/>
      <c r="R466" s="113"/>
      <c r="S466" s="110"/>
      <c r="T466" s="110"/>
      <c r="U466" s="110"/>
      <c r="V466" s="110"/>
    </row>
    <row r="467" customFormat="false" ht="14.25" hidden="true" customHeight="false" outlineLevel="0" collapsed="false">
      <c r="A467" s="121"/>
      <c r="B467" s="110"/>
      <c r="C467" s="113"/>
      <c r="D467" s="110"/>
      <c r="E467" s="101"/>
      <c r="F467" s="110"/>
      <c r="G467" s="111"/>
      <c r="H467" s="110"/>
      <c r="I467" s="112"/>
      <c r="J467" s="112"/>
      <c r="K467" s="112"/>
      <c r="L467" s="112"/>
      <c r="M467" s="125" t="n">
        <f aca="false">SUM(I467:L467)</f>
        <v>0</v>
      </c>
      <c r="N467" s="110"/>
      <c r="O467" s="110"/>
      <c r="P467" s="110"/>
      <c r="Q467" s="113"/>
      <c r="R467" s="113"/>
      <c r="S467" s="110"/>
      <c r="T467" s="110"/>
      <c r="U467" s="110"/>
      <c r="V467" s="110"/>
    </row>
    <row r="468" customFormat="false" ht="14.25" hidden="true" customHeight="false" outlineLevel="0" collapsed="false">
      <c r="A468" s="121"/>
      <c r="B468" s="110"/>
      <c r="C468" s="113"/>
      <c r="D468" s="110"/>
      <c r="E468" s="101"/>
      <c r="F468" s="110"/>
      <c r="G468" s="111"/>
      <c r="H468" s="110"/>
      <c r="I468" s="112"/>
      <c r="J468" s="112"/>
      <c r="K468" s="112"/>
      <c r="L468" s="112"/>
      <c r="M468" s="125" t="n">
        <f aca="false">SUM(I468:L468)</f>
        <v>0</v>
      </c>
      <c r="N468" s="110"/>
      <c r="O468" s="110"/>
      <c r="P468" s="110"/>
      <c r="Q468" s="113"/>
      <c r="R468" s="113"/>
      <c r="S468" s="110"/>
      <c r="T468" s="110"/>
      <c r="U468" s="110"/>
      <c r="V468" s="110"/>
    </row>
    <row r="469" customFormat="false" ht="14.25" hidden="true" customHeight="false" outlineLevel="0" collapsed="false">
      <c r="A469" s="121"/>
      <c r="B469" s="110"/>
      <c r="C469" s="113"/>
      <c r="D469" s="110"/>
      <c r="E469" s="101"/>
      <c r="F469" s="110"/>
      <c r="G469" s="111"/>
      <c r="H469" s="110"/>
      <c r="I469" s="112"/>
      <c r="J469" s="112"/>
      <c r="K469" s="112"/>
      <c r="L469" s="112"/>
      <c r="M469" s="125" t="n">
        <f aca="false">SUM(I469:L469)</f>
        <v>0</v>
      </c>
      <c r="N469" s="110"/>
      <c r="O469" s="110"/>
      <c r="P469" s="110"/>
      <c r="Q469" s="113"/>
      <c r="R469" s="113"/>
      <c r="S469" s="110"/>
      <c r="T469" s="110"/>
      <c r="U469" s="110"/>
      <c r="V469" s="110"/>
    </row>
    <row r="470" customFormat="false" ht="14.25" hidden="true" customHeight="false" outlineLevel="0" collapsed="false">
      <c r="A470" s="121"/>
      <c r="B470" s="110"/>
      <c r="C470" s="113"/>
      <c r="D470" s="110"/>
      <c r="E470" s="101"/>
      <c r="F470" s="110"/>
      <c r="G470" s="111"/>
      <c r="H470" s="110"/>
      <c r="I470" s="112"/>
      <c r="J470" s="112"/>
      <c r="K470" s="112"/>
      <c r="L470" s="112"/>
      <c r="M470" s="125" t="n">
        <f aca="false">SUM(I470:L470)</f>
        <v>0</v>
      </c>
      <c r="N470" s="110"/>
      <c r="O470" s="110"/>
      <c r="P470" s="110"/>
      <c r="Q470" s="113"/>
      <c r="R470" s="113"/>
      <c r="S470" s="110"/>
      <c r="T470" s="110"/>
      <c r="U470" s="110"/>
      <c r="V470" s="110"/>
    </row>
    <row r="471" customFormat="false" ht="14.25" hidden="true" customHeight="false" outlineLevel="0" collapsed="false">
      <c r="A471" s="121"/>
      <c r="B471" s="110"/>
      <c r="C471" s="113"/>
      <c r="D471" s="110"/>
      <c r="E471" s="101"/>
      <c r="F471" s="110"/>
      <c r="G471" s="111"/>
      <c r="H471" s="110"/>
      <c r="I471" s="112"/>
      <c r="J471" s="112"/>
      <c r="K471" s="112"/>
      <c r="L471" s="112"/>
      <c r="M471" s="125" t="n">
        <f aca="false">SUM(I471:L471)</f>
        <v>0</v>
      </c>
      <c r="N471" s="110"/>
      <c r="O471" s="110"/>
      <c r="P471" s="110"/>
      <c r="Q471" s="113"/>
      <c r="R471" s="113"/>
      <c r="S471" s="110"/>
      <c r="T471" s="110"/>
      <c r="U471" s="110"/>
      <c r="V471" s="110"/>
    </row>
    <row r="472" customFormat="false" ht="14.25" hidden="true" customHeight="false" outlineLevel="0" collapsed="false">
      <c r="A472" s="121"/>
      <c r="B472" s="110"/>
      <c r="C472" s="113"/>
      <c r="D472" s="110"/>
      <c r="E472" s="101"/>
      <c r="F472" s="110"/>
      <c r="G472" s="111"/>
      <c r="H472" s="110"/>
      <c r="I472" s="112"/>
      <c r="J472" s="112"/>
      <c r="K472" s="112"/>
      <c r="L472" s="112"/>
      <c r="M472" s="125" t="n">
        <f aca="false">SUM(I472:L472)</f>
        <v>0</v>
      </c>
      <c r="N472" s="110"/>
      <c r="O472" s="110"/>
      <c r="P472" s="110"/>
      <c r="Q472" s="113"/>
      <c r="R472" s="113"/>
      <c r="S472" s="110"/>
      <c r="T472" s="110"/>
      <c r="U472" s="110"/>
      <c r="V472" s="110"/>
    </row>
    <row r="473" customFormat="false" ht="14.25" hidden="true" customHeight="false" outlineLevel="0" collapsed="false">
      <c r="A473" s="121"/>
      <c r="B473" s="110"/>
      <c r="C473" s="113"/>
      <c r="D473" s="110"/>
      <c r="E473" s="101"/>
      <c r="F473" s="110"/>
      <c r="G473" s="111"/>
      <c r="H473" s="110"/>
      <c r="I473" s="112"/>
      <c r="J473" s="112"/>
      <c r="K473" s="112"/>
      <c r="L473" s="112"/>
      <c r="M473" s="125" t="n">
        <f aca="false">SUM(I473:L473)</f>
        <v>0</v>
      </c>
      <c r="N473" s="110"/>
      <c r="O473" s="110"/>
      <c r="P473" s="110"/>
      <c r="Q473" s="113"/>
      <c r="R473" s="113"/>
      <c r="S473" s="110"/>
      <c r="T473" s="110"/>
      <c r="U473" s="110"/>
      <c r="V473" s="110"/>
    </row>
    <row r="474" customFormat="false" ht="14.25" hidden="true" customHeight="false" outlineLevel="0" collapsed="false">
      <c r="A474" s="121"/>
      <c r="B474" s="110"/>
      <c r="C474" s="113"/>
      <c r="D474" s="110"/>
      <c r="E474" s="101"/>
      <c r="F474" s="110"/>
      <c r="G474" s="111"/>
      <c r="H474" s="110"/>
      <c r="I474" s="112"/>
      <c r="J474" s="112"/>
      <c r="K474" s="112"/>
      <c r="L474" s="112"/>
      <c r="M474" s="125" t="n">
        <f aca="false">SUM(I474:L474)</f>
        <v>0</v>
      </c>
      <c r="N474" s="110"/>
      <c r="O474" s="110"/>
      <c r="P474" s="110"/>
      <c r="Q474" s="113"/>
      <c r="R474" s="113"/>
      <c r="S474" s="110"/>
      <c r="T474" s="110"/>
      <c r="U474" s="110"/>
      <c r="V474" s="110"/>
    </row>
    <row r="475" customFormat="false" ht="14.25" hidden="true" customHeight="false" outlineLevel="0" collapsed="false">
      <c r="A475" s="121"/>
      <c r="B475" s="110"/>
      <c r="C475" s="113"/>
      <c r="D475" s="110"/>
      <c r="E475" s="101"/>
      <c r="F475" s="110"/>
      <c r="G475" s="111"/>
      <c r="H475" s="110"/>
      <c r="I475" s="112"/>
      <c r="J475" s="112"/>
      <c r="K475" s="112"/>
      <c r="L475" s="112"/>
      <c r="M475" s="125" t="n">
        <f aca="false">SUM(I475:L475)</f>
        <v>0</v>
      </c>
      <c r="N475" s="110"/>
      <c r="O475" s="110"/>
      <c r="P475" s="110"/>
      <c r="Q475" s="113"/>
      <c r="R475" s="113"/>
      <c r="S475" s="110"/>
      <c r="T475" s="110"/>
      <c r="U475" s="110"/>
      <c r="V475" s="110"/>
    </row>
    <row r="476" customFormat="false" ht="14.25" hidden="true" customHeight="false" outlineLevel="0" collapsed="false">
      <c r="A476" s="121"/>
      <c r="B476" s="110"/>
      <c r="C476" s="113"/>
      <c r="D476" s="110"/>
      <c r="E476" s="101"/>
      <c r="F476" s="110"/>
      <c r="G476" s="111"/>
      <c r="H476" s="110"/>
      <c r="I476" s="112"/>
      <c r="J476" s="112"/>
      <c r="K476" s="112"/>
      <c r="L476" s="112"/>
      <c r="M476" s="125" t="n">
        <f aca="false">SUM(I476:L476)</f>
        <v>0</v>
      </c>
      <c r="N476" s="110"/>
      <c r="O476" s="110"/>
      <c r="P476" s="110"/>
      <c r="Q476" s="113"/>
      <c r="R476" s="113"/>
      <c r="S476" s="110"/>
      <c r="T476" s="110"/>
      <c r="U476" s="110"/>
      <c r="V476" s="110"/>
    </row>
    <row r="477" customFormat="false" ht="14.25" hidden="true" customHeight="false" outlineLevel="0" collapsed="false">
      <c r="A477" s="121"/>
      <c r="B477" s="110"/>
      <c r="C477" s="113"/>
      <c r="D477" s="110"/>
      <c r="E477" s="101"/>
      <c r="F477" s="110"/>
      <c r="G477" s="111"/>
      <c r="H477" s="110"/>
      <c r="I477" s="112"/>
      <c r="J477" s="112"/>
      <c r="K477" s="112"/>
      <c r="L477" s="112"/>
      <c r="M477" s="125" t="n">
        <f aca="false">SUM(I477:L477)</f>
        <v>0</v>
      </c>
      <c r="N477" s="110"/>
      <c r="O477" s="110"/>
      <c r="P477" s="110"/>
      <c r="Q477" s="113"/>
      <c r="R477" s="113"/>
      <c r="S477" s="110"/>
      <c r="T477" s="110"/>
      <c r="U477" s="110"/>
      <c r="V477" s="110"/>
    </row>
    <row r="478" customFormat="false" ht="14.25" hidden="true" customHeight="false" outlineLevel="0" collapsed="false">
      <c r="A478" s="121"/>
      <c r="B478" s="110"/>
      <c r="C478" s="113"/>
      <c r="D478" s="110"/>
      <c r="E478" s="101"/>
      <c r="F478" s="110"/>
      <c r="G478" s="111"/>
      <c r="H478" s="110"/>
      <c r="I478" s="112"/>
      <c r="J478" s="112"/>
      <c r="K478" s="112"/>
      <c r="L478" s="112"/>
      <c r="M478" s="125" t="n">
        <f aca="false">SUM(I478:L478)</f>
        <v>0</v>
      </c>
      <c r="N478" s="110"/>
      <c r="O478" s="110"/>
      <c r="P478" s="110"/>
      <c r="Q478" s="113"/>
      <c r="R478" s="113"/>
      <c r="S478" s="110"/>
      <c r="T478" s="110"/>
      <c r="U478" s="110"/>
      <c r="V478" s="110"/>
    </row>
    <row r="479" customFormat="false" ht="14.25" hidden="true" customHeight="false" outlineLevel="0" collapsed="false">
      <c r="A479" s="121"/>
      <c r="B479" s="110"/>
      <c r="C479" s="113"/>
      <c r="D479" s="110"/>
      <c r="E479" s="101"/>
      <c r="F479" s="110"/>
      <c r="G479" s="111"/>
      <c r="H479" s="110"/>
      <c r="I479" s="112"/>
      <c r="J479" s="112"/>
      <c r="K479" s="112"/>
      <c r="L479" s="112"/>
      <c r="M479" s="125" t="n">
        <f aca="false">SUM(I479:L479)</f>
        <v>0</v>
      </c>
      <c r="N479" s="110"/>
      <c r="O479" s="110"/>
      <c r="P479" s="110"/>
      <c r="Q479" s="113"/>
      <c r="R479" s="113"/>
      <c r="S479" s="110"/>
      <c r="T479" s="110"/>
      <c r="U479" s="110"/>
      <c r="V479" s="110"/>
    </row>
    <row r="480" customFormat="false" ht="14.25" hidden="true" customHeight="false" outlineLevel="0" collapsed="false">
      <c r="A480" s="121"/>
      <c r="B480" s="110"/>
      <c r="C480" s="113"/>
      <c r="D480" s="110"/>
      <c r="E480" s="101"/>
      <c r="F480" s="110"/>
      <c r="G480" s="111"/>
      <c r="H480" s="110"/>
      <c r="I480" s="112"/>
      <c r="J480" s="112"/>
      <c r="K480" s="112"/>
      <c r="L480" s="112"/>
      <c r="M480" s="125" t="n">
        <f aca="false">SUM(I480:L480)</f>
        <v>0</v>
      </c>
      <c r="N480" s="110"/>
      <c r="O480" s="110"/>
      <c r="P480" s="110"/>
      <c r="Q480" s="113"/>
      <c r="R480" s="113"/>
      <c r="S480" s="110"/>
      <c r="T480" s="110"/>
      <c r="U480" s="110"/>
      <c r="V480" s="110"/>
    </row>
    <row r="481" customFormat="false" ht="14.25" hidden="true" customHeight="false" outlineLevel="0" collapsed="false">
      <c r="A481" s="121"/>
      <c r="B481" s="110"/>
      <c r="C481" s="113"/>
      <c r="D481" s="110"/>
      <c r="E481" s="101"/>
      <c r="F481" s="110"/>
      <c r="G481" s="111"/>
      <c r="H481" s="110"/>
      <c r="I481" s="112"/>
      <c r="J481" s="112"/>
      <c r="K481" s="112"/>
      <c r="L481" s="112"/>
      <c r="M481" s="125" t="n">
        <f aca="false">SUM(I481:L481)</f>
        <v>0</v>
      </c>
      <c r="N481" s="110"/>
      <c r="O481" s="110"/>
      <c r="P481" s="110"/>
      <c r="Q481" s="113"/>
      <c r="R481" s="113"/>
      <c r="S481" s="110"/>
      <c r="T481" s="110"/>
      <c r="U481" s="110"/>
      <c r="V481" s="110"/>
    </row>
    <row r="482" customFormat="false" ht="14.25" hidden="true" customHeight="false" outlineLevel="0" collapsed="false">
      <c r="A482" s="121"/>
      <c r="B482" s="110"/>
      <c r="C482" s="113"/>
      <c r="D482" s="110"/>
      <c r="E482" s="101"/>
      <c r="F482" s="110"/>
      <c r="G482" s="111"/>
      <c r="H482" s="110"/>
      <c r="I482" s="112"/>
      <c r="J482" s="112"/>
      <c r="K482" s="112"/>
      <c r="L482" s="112"/>
      <c r="M482" s="125" t="n">
        <f aca="false">SUM(I482:L482)</f>
        <v>0</v>
      </c>
      <c r="N482" s="110"/>
      <c r="O482" s="110"/>
      <c r="P482" s="110"/>
      <c r="Q482" s="113"/>
      <c r="R482" s="113"/>
      <c r="S482" s="110"/>
      <c r="T482" s="110"/>
      <c r="U482" s="110"/>
      <c r="V482" s="110"/>
    </row>
    <row r="483" customFormat="false" ht="14.25" hidden="true" customHeight="false" outlineLevel="0" collapsed="false">
      <c r="A483" s="121"/>
      <c r="B483" s="110"/>
      <c r="C483" s="113"/>
      <c r="D483" s="110"/>
      <c r="E483" s="101"/>
      <c r="F483" s="110"/>
      <c r="G483" s="111"/>
      <c r="H483" s="110"/>
      <c r="I483" s="112"/>
      <c r="J483" s="112"/>
      <c r="K483" s="112"/>
      <c r="L483" s="112"/>
      <c r="M483" s="125" t="n">
        <f aca="false">SUM(I483:L483)</f>
        <v>0</v>
      </c>
      <c r="N483" s="110"/>
      <c r="O483" s="110"/>
      <c r="P483" s="110"/>
      <c r="Q483" s="113"/>
      <c r="R483" s="113"/>
      <c r="S483" s="110"/>
      <c r="T483" s="110"/>
      <c r="U483" s="110"/>
      <c r="V483" s="110"/>
    </row>
    <row r="484" customFormat="false" ht="14.25" hidden="true" customHeight="false" outlineLevel="0" collapsed="false">
      <c r="A484" s="121"/>
      <c r="B484" s="110"/>
      <c r="C484" s="113"/>
      <c r="D484" s="110"/>
      <c r="E484" s="101"/>
      <c r="F484" s="110"/>
      <c r="G484" s="111"/>
      <c r="H484" s="110"/>
      <c r="I484" s="112"/>
      <c r="J484" s="112"/>
      <c r="K484" s="112"/>
      <c r="L484" s="112"/>
      <c r="M484" s="125" t="n">
        <f aca="false">SUM(I484:L484)</f>
        <v>0</v>
      </c>
      <c r="N484" s="110"/>
      <c r="O484" s="110"/>
      <c r="P484" s="110"/>
      <c r="Q484" s="113"/>
      <c r="R484" s="113"/>
      <c r="S484" s="110"/>
      <c r="T484" s="110"/>
      <c r="U484" s="110"/>
      <c r="V484" s="110"/>
    </row>
    <row r="485" s="120" customFormat="true" ht="14.25" hidden="false" customHeight="false" outlineLevel="0" collapsed="false">
      <c r="A485" s="114"/>
      <c r="B485" s="114"/>
      <c r="C485" s="115" t="s">
        <v>202</v>
      </c>
      <c r="D485" s="116"/>
      <c r="E485" s="116"/>
      <c r="F485" s="116"/>
      <c r="G485" s="116" t="s">
        <v>203</v>
      </c>
      <c r="H485" s="115" t="n">
        <f aca="false">SUMIF($C385:$C484,"BLOC",H385:H484) / COUNTIF($C385:$C484,"ITINERAIRE")</f>
        <v>30</v>
      </c>
      <c r="I485" s="115" t="n">
        <f aca="false">SUMIF($C385:$C484,"BLOC",I385:I484) / COUNTIF($C385:$C484,"ITINERAIRE")</f>
        <v>98</v>
      </c>
      <c r="J485" s="115" t="n">
        <f aca="false">SUMIF($C385:$C484,"BLOC",J385:J484) / COUNTIF($C385:$C484,"ITINERAIRE")</f>
        <v>117</v>
      </c>
      <c r="K485" s="115" t="n">
        <f aca="false">SUMIF($C385:$C484,"BLOC",K385:K484) / COUNTIF($C385:$C484,"ITINERAIRE")</f>
        <v>0</v>
      </c>
      <c r="L485" s="115" t="n">
        <f aca="false">SUMIF($C385:$C484,"BLOC",L385:L484) / COUNTIF($C385:$C484,"ITINERAIRE")</f>
        <v>36</v>
      </c>
      <c r="M485" s="115" t="n">
        <f aca="false">SUM(I485:L485)</f>
        <v>251</v>
      </c>
      <c r="N485" s="117"/>
      <c r="O485" s="117"/>
      <c r="P485" s="117"/>
      <c r="Q485" s="117"/>
      <c r="R485" s="117"/>
      <c r="S485" s="117"/>
      <c r="T485" s="117"/>
      <c r="U485" s="117"/>
      <c r="V485" s="117"/>
    </row>
    <row r="489" customFormat="false" ht="18.55" hidden="false" customHeight="false" outlineLevel="0" collapsed="false">
      <c r="A489" s="65" t="s">
        <v>296</v>
      </c>
      <c r="B489" s="65"/>
      <c r="C489" s="66"/>
      <c r="D489" s="66"/>
      <c r="E489" s="142"/>
      <c r="F489" s="66"/>
      <c r="H489" s="67" t="s">
        <v>124</v>
      </c>
      <c r="I489" s="68" t="s">
        <v>125</v>
      </c>
      <c r="J489" s="68" t="s">
        <v>126</v>
      </c>
      <c r="K489" s="68" t="s">
        <v>127</v>
      </c>
      <c r="L489" s="69" t="s">
        <v>128</v>
      </c>
      <c r="M489" s="70" t="s">
        <v>129</v>
      </c>
    </row>
    <row r="491" customFormat="false" ht="16.5" hidden="false" customHeight="true" outlineLevel="0" collapsed="false">
      <c r="A491" s="71" t="s">
        <v>130</v>
      </c>
      <c r="B491" s="71" t="s">
        <v>297</v>
      </c>
      <c r="C491" s="72" t="s">
        <v>132</v>
      </c>
      <c r="D491" s="72"/>
      <c r="E491" s="72"/>
      <c r="F491" s="72"/>
      <c r="G491" s="73" t="s">
        <v>133</v>
      </c>
      <c r="H491" s="71" t="s">
        <v>134</v>
      </c>
      <c r="I491" s="74" t="s">
        <v>135</v>
      </c>
      <c r="J491" s="74"/>
      <c r="K491" s="74"/>
      <c r="L491" s="74"/>
      <c r="M491" s="74"/>
      <c r="N491" s="74" t="s">
        <v>136</v>
      </c>
      <c r="O491" s="74"/>
      <c r="P491" s="74"/>
      <c r="Q491" s="74"/>
      <c r="R491" s="74"/>
      <c r="S491" s="74"/>
      <c r="T491" s="74"/>
      <c r="U491" s="74"/>
      <c r="V491" s="74"/>
    </row>
    <row r="492" customFormat="false" ht="13.5" hidden="false" customHeight="true" outlineLevel="0" collapsed="false">
      <c r="A492" s="71"/>
      <c r="B492" s="71"/>
      <c r="C492" s="72"/>
      <c r="D492" s="72"/>
      <c r="E492" s="72"/>
      <c r="F492" s="72"/>
      <c r="G492" s="73"/>
      <c r="H492" s="71"/>
      <c r="I492" s="74"/>
      <c r="J492" s="74"/>
      <c r="K492" s="74"/>
      <c r="L492" s="74"/>
      <c r="M492" s="74"/>
      <c r="N492" s="74" t="s">
        <v>138</v>
      </c>
      <c r="O492" s="74"/>
      <c r="P492" s="74"/>
      <c r="Q492" s="74"/>
      <c r="R492" s="74"/>
      <c r="S492" s="74"/>
      <c r="T492" s="75" t="s">
        <v>139</v>
      </c>
      <c r="U492" s="75"/>
      <c r="V492" s="75"/>
    </row>
    <row r="493" customFormat="false" ht="16.5" hidden="false" customHeight="true" outlineLevel="0" collapsed="false">
      <c r="A493" s="71"/>
      <c r="B493" s="71"/>
      <c r="C493" s="72"/>
      <c r="D493" s="72"/>
      <c r="E493" s="72"/>
      <c r="F493" s="72"/>
      <c r="G493" s="73"/>
      <c r="H493" s="71"/>
      <c r="I493" s="73" t="s">
        <v>140</v>
      </c>
      <c r="J493" s="73" t="s">
        <v>141</v>
      </c>
      <c r="K493" s="71" t="s">
        <v>142</v>
      </c>
      <c r="L493" s="73" t="s">
        <v>143</v>
      </c>
      <c r="M493" s="71" t="s">
        <v>144</v>
      </c>
      <c r="N493" s="73" t="s">
        <v>145</v>
      </c>
      <c r="O493" s="73"/>
      <c r="P493" s="73"/>
      <c r="Q493" s="71" t="s">
        <v>146</v>
      </c>
      <c r="R493" s="71" t="s">
        <v>147</v>
      </c>
      <c r="S493" s="71" t="s">
        <v>148</v>
      </c>
      <c r="T493" s="71" t="s">
        <v>149</v>
      </c>
      <c r="U493" s="71" t="s">
        <v>150</v>
      </c>
      <c r="V493" s="71" t="s">
        <v>147</v>
      </c>
    </row>
    <row r="494" customFormat="false" ht="14.25" hidden="false" customHeight="true" outlineLevel="0" collapsed="false">
      <c r="A494" s="71"/>
      <c r="B494" s="71"/>
      <c r="C494" s="73" t="s">
        <v>151</v>
      </c>
      <c r="D494" s="71" t="s">
        <v>152</v>
      </c>
      <c r="E494" s="71" t="s">
        <v>406</v>
      </c>
      <c r="F494" s="71" t="s">
        <v>407</v>
      </c>
      <c r="G494" s="73"/>
      <c r="H494" s="71"/>
      <c r="I494" s="73"/>
      <c r="J494" s="73"/>
      <c r="K494" s="71"/>
      <c r="L494" s="73"/>
      <c r="M494" s="71"/>
      <c r="N494" s="76" t="s">
        <v>153</v>
      </c>
      <c r="O494" s="73" t="s">
        <v>154</v>
      </c>
      <c r="P494" s="71" t="s">
        <v>155</v>
      </c>
      <c r="Q494" s="71"/>
      <c r="R494" s="71"/>
      <c r="S494" s="71"/>
      <c r="T494" s="71"/>
      <c r="U494" s="71"/>
      <c r="V494" s="71"/>
    </row>
    <row r="495" customFormat="false" ht="27" hidden="false" customHeight="true" outlineLevel="0" collapsed="false">
      <c r="A495" s="71"/>
      <c r="B495" s="71"/>
      <c r="C495" s="73"/>
      <c r="D495" s="71"/>
      <c r="E495" s="71"/>
      <c r="F495" s="71"/>
      <c r="G495" s="73"/>
      <c r="H495" s="71"/>
      <c r="I495" s="73"/>
      <c r="J495" s="73"/>
      <c r="K495" s="71"/>
      <c r="L495" s="73"/>
      <c r="M495" s="71"/>
      <c r="N495" s="76"/>
      <c r="O495" s="76"/>
      <c r="P495" s="76"/>
      <c r="Q495" s="71"/>
      <c r="R495" s="71"/>
      <c r="S495" s="71"/>
      <c r="T495" s="71"/>
      <c r="U495" s="71"/>
      <c r="V495" s="71"/>
    </row>
    <row r="496" customFormat="false" ht="14.25" hidden="false" customHeight="false" outlineLevel="0" collapsed="false">
      <c r="A496" s="77" t="s">
        <v>298</v>
      </c>
      <c r="B496" s="78" t="s">
        <v>681</v>
      </c>
      <c r="C496" s="79" t="s">
        <v>158</v>
      </c>
      <c r="D496" s="79"/>
      <c r="E496" s="79"/>
      <c r="F496" s="174"/>
      <c r="G496" s="80" t="s">
        <v>159</v>
      </c>
      <c r="H496" s="80"/>
      <c r="I496" s="81"/>
      <c r="J496" s="81"/>
      <c r="K496" s="81"/>
      <c r="L496" s="81"/>
      <c r="M496" s="81" t="n">
        <f aca="false">SUM(I496:L496)</f>
        <v>0</v>
      </c>
      <c r="N496" s="81"/>
      <c r="O496" s="81"/>
      <c r="P496" s="81"/>
      <c r="Q496" s="82"/>
      <c r="R496" s="82"/>
      <c r="S496" s="81"/>
      <c r="T496" s="81"/>
      <c r="U496" s="81"/>
      <c r="V496" s="81"/>
    </row>
    <row r="497" customFormat="false" ht="14.25" hidden="false" customHeight="false" outlineLevel="0" collapsed="false">
      <c r="A497" s="175" t="s">
        <v>298</v>
      </c>
      <c r="B497" s="176" t="s">
        <v>682</v>
      </c>
      <c r="C497" s="177" t="s">
        <v>161</v>
      </c>
      <c r="D497" s="177"/>
      <c r="E497" s="177"/>
      <c r="F497" s="178"/>
      <c r="G497" s="179" t="s">
        <v>409</v>
      </c>
      <c r="H497" s="179" t="n">
        <f aca="false">SUMIF($C498:$C503,"UE",H498:H503)</f>
        <v>18</v>
      </c>
      <c r="I497" s="180" t="n">
        <f aca="false">SUMIF($C498:$C503,"UE",I498:I503)</f>
        <v>72</v>
      </c>
      <c r="J497" s="180" t="n">
        <f aca="false">SUMIF($C498:$C503,"UE",J498:J503)</f>
        <v>24</v>
      </c>
      <c r="K497" s="180" t="n">
        <f aca="false">SUMIF($C498:$C503,"UE",K498:K503)</f>
        <v>0</v>
      </c>
      <c r="L497" s="180" t="n">
        <f aca="false">SUMIF($C498:$C503,"UE",L498:L503)</f>
        <v>48</v>
      </c>
      <c r="M497" s="180" t="n">
        <f aca="false">SUM(I497:L497)</f>
        <v>144</v>
      </c>
      <c r="N497" s="180"/>
      <c r="O497" s="180"/>
      <c r="P497" s="180"/>
      <c r="Q497" s="181"/>
      <c r="R497" s="181"/>
      <c r="S497" s="180" t="n">
        <v>10</v>
      </c>
      <c r="T497" s="180"/>
      <c r="U497" s="180"/>
      <c r="V497" s="180"/>
    </row>
    <row r="498" customFormat="false" ht="14.25" hidden="false" customHeight="false" outlineLevel="0" collapsed="false">
      <c r="A498" s="182" t="s">
        <v>298</v>
      </c>
      <c r="B498" s="183" t="s">
        <v>683</v>
      </c>
      <c r="C498" s="184" t="s">
        <v>164</v>
      </c>
      <c r="D498" s="184" t="s">
        <v>31</v>
      </c>
      <c r="E498" s="185" t="s">
        <v>411</v>
      </c>
      <c r="F498" s="184" t="s">
        <v>31</v>
      </c>
      <c r="G498" s="186" t="s">
        <v>302</v>
      </c>
      <c r="H498" s="187" t="n">
        <v>6</v>
      </c>
      <c r="I498" s="188" t="n">
        <v>24</v>
      </c>
      <c r="J498" s="188" t="n">
        <v>24</v>
      </c>
      <c r="K498" s="188" t="s">
        <v>32</v>
      </c>
      <c r="L498" s="188" t="s">
        <v>32</v>
      </c>
      <c r="M498" s="188" t="n">
        <f aca="false">SUM(I498:L498)</f>
        <v>48</v>
      </c>
      <c r="N498" s="188"/>
      <c r="O498" s="188"/>
      <c r="P498" s="188"/>
      <c r="Q498" s="189"/>
      <c r="R498" s="189"/>
      <c r="S498" s="188" t="n">
        <v>8</v>
      </c>
      <c r="T498" s="188"/>
      <c r="U498" s="188"/>
      <c r="V498" s="188"/>
    </row>
    <row r="499" customFormat="false" ht="14.25" hidden="false" customHeight="false" outlineLevel="0" collapsed="false">
      <c r="A499" s="99" t="s">
        <v>298</v>
      </c>
      <c r="B499" s="100" t="s">
        <v>303</v>
      </c>
      <c r="C499" s="101" t="s">
        <v>167</v>
      </c>
      <c r="D499" s="101" t="s">
        <v>31</v>
      </c>
      <c r="E499" s="160" t="s">
        <v>411</v>
      </c>
      <c r="F499" s="101" t="s">
        <v>31</v>
      </c>
      <c r="G499" s="102" t="s">
        <v>302</v>
      </c>
      <c r="H499" s="162"/>
      <c r="I499" s="103" t="n">
        <v>24</v>
      </c>
      <c r="J499" s="103" t="n">
        <v>24</v>
      </c>
      <c r="K499" s="103" t="s">
        <v>32</v>
      </c>
      <c r="L499" s="103" t="s">
        <v>32</v>
      </c>
      <c r="M499" s="103" t="n">
        <f aca="false">SUM(I499:L499)</f>
        <v>48</v>
      </c>
      <c r="N499" s="103" t="s">
        <v>168</v>
      </c>
      <c r="O499" s="103" t="s">
        <v>32</v>
      </c>
      <c r="P499" s="103" t="s">
        <v>32</v>
      </c>
      <c r="Q499" s="104" t="s">
        <v>32</v>
      </c>
      <c r="R499" s="104" t="s">
        <v>32</v>
      </c>
      <c r="S499" s="103" t="s">
        <v>32</v>
      </c>
      <c r="T499" s="103" t="s">
        <v>169</v>
      </c>
      <c r="U499" s="103" t="s">
        <v>170</v>
      </c>
      <c r="V499" s="103" t="s">
        <v>171</v>
      </c>
    </row>
    <row r="500" customFormat="false" ht="14.25" hidden="false" customHeight="false" outlineLevel="0" collapsed="false">
      <c r="A500" s="182" t="s">
        <v>298</v>
      </c>
      <c r="B500" s="183" t="s">
        <v>684</v>
      </c>
      <c r="C500" s="184" t="s">
        <v>164</v>
      </c>
      <c r="D500" s="184" t="s">
        <v>31</v>
      </c>
      <c r="E500" s="185" t="s">
        <v>411</v>
      </c>
      <c r="F500" s="184" t="s">
        <v>31</v>
      </c>
      <c r="G500" s="186" t="s">
        <v>306</v>
      </c>
      <c r="H500" s="187" t="n">
        <v>6</v>
      </c>
      <c r="I500" s="188" t="n">
        <v>24</v>
      </c>
      <c r="J500" s="188" t="s">
        <v>32</v>
      </c>
      <c r="K500" s="188" t="s">
        <v>32</v>
      </c>
      <c r="L500" s="188" t="n">
        <v>24</v>
      </c>
      <c r="M500" s="188" t="n">
        <f aca="false">SUM(I500:L500)</f>
        <v>48</v>
      </c>
      <c r="N500" s="188"/>
      <c r="O500" s="188"/>
      <c r="P500" s="188"/>
      <c r="Q500" s="189"/>
      <c r="R500" s="189"/>
      <c r="S500" s="188" t="n">
        <v>8</v>
      </c>
      <c r="T500" s="188"/>
      <c r="U500" s="188"/>
      <c r="V500" s="188"/>
    </row>
    <row r="501" customFormat="false" ht="14.25" hidden="false" customHeight="false" outlineLevel="0" collapsed="false">
      <c r="A501" s="99" t="s">
        <v>298</v>
      </c>
      <c r="B501" s="100" t="s">
        <v>307</v>
      </c>
      <c r="C501" s="101" t="s">
        <v>167</v>
      </c>
      <c r="D501" s="101" t="s">
        <v>31</v>
      </c>
      <c r="E501" s="160" t="s">
        <v>411</v>
      </c>
      <c r="F501" s="101" t="s">
        <v>31</v>
      </c>
      <c r="G501" s="102" t="s">
        <v>306</v>
      </c>
      <c r="H501" s="162"/>
      <c r="I501" s="103" t="n">
        <v>24</v>
      </c>
      <c r="J501" s="103" t="s">
        <v>32</v>
      </c>
      <c r="K501" s="103" t="s">
        <v>32</v>
      </c>
      <c r="L501" s="103" t="n">
        <v>24</v>
      </c>
      <c r="M501" s="103" t="n">
        <f aca="false">SUM(I501:L501)</f>
        <v>48</v>
      </c>
      <c r="N501" s="103" t="s">
        <v>168</v>
      </c>
      <c r="O501" s="103" t="s">
        <v>32</v>
      </c>
      <c r="P501" s="103" t="s">
        <v>32</v>
      </c>
      <c r="Q501" s="104" t="s">
        <v>32</v>
      </c>
      <c r="R501" s="104" t="s">
        <v>32</v>
      </c>
      <c r="S501" s="103" t="s">
        <v>32</v>
      </c>
      <c r="T501" s="103" t="s">
        <v>169</v>
      </c>
      <c r="U501" s="103" t="s">
        <v>308</v>
      </c>
      <c r="V501" s="103" t="s">
        <v>171</v>
      </c>
    </row>
    <row r="502" customFormat="false" ht="14.25" hidden="false" customHeight="false" outlineLevel="0" collapsed="false">
      <c r="A502" s="182" t="s">
        <v>298</v>
      </c>
      <c r="B502" s="183" t="s">
        <v>685</v>
      </c>
      <c r="C502" s="184" t="s">
        <v>164</v>
      </c>
      <c r="D502" s="184" t="s">
        <v>31</v>
      </c>
      <c r="E502" s="185" t="s">
        <v>411</v>
      </c>
      <c r="F502" s="184" t="s">
        <v>31</v>
      </c>
      <c r="G502" s="186" t="s">
        <v>310</v>
      </c>
      <c r="H502" s="187" t="n">
        <v>6</v>
      </c>
      <c r="I502" s="188" t="n">
        <v>24</v>
      </c>
      <c r="J502" s="188" t="s">
        <v>32</v>
      </c>
      <c r="K502" s="188" t="s">
        <v>32</v>
      </c>
      <c r="L502" s="188" t="n">
        <v>24</v>
      </c>
      <c r="M502" s="188" t="n">
        <f aca="false">SUM(I502:L502)</f>
        <v>48</v>
      </c>
      <c r="N502" s="188"/>
      <c r="O502" s="188"/>
      <c r="P502" s="188"/>
      <c r="Q502" s="189"/>
      <c r="R502" s="189"/>
      <c r="S502" s="188" t="n">
        <v>8</v>
      </c>
      <c r="T502" s="188"/>
      <c r="U502" s="188"/>
      <c r="V502" s="188"/>
    </row>
    <row r="503" customFormat="false" ht="14.25" hidden="false" customHeight="false" outlineLevel="0" collapsed="false">
      <c r="A503" s="99" t="s">
        <v>298</v>
      </c>
      <c r="B503" s="100" t="s">
        <v>311</v>
      </c>
      <c r="C503" s="101" t="s">
        <v>167</v>
      </c>
      <c r="D503" s="101" t="s">
        <v>31</v>
      </c>
      <c r="E503" s="160" t="s">
        <v>411</v>
      </c>
      <c r="F503" s="101" t="s">
        <v>31</v>
      </c>
      <c r="G503" s="102" t="s">
        <v>310</v>
      </c>
      <c r="H503" s="162"/>
      <c r="I503" s="103" t="n">
        <v>24</v>
      </c>
      <c r="J503" s="103" t="s">
        <v>32</v>
      </c>
      <c r="K503" s="103" t="s">
        <v>32</v>
      </c>
      <c r="L503" s="103" t="n">
        <v>24</v>
      </c>
      <c r="M503" s="103" t="n">
        <f aca="false">SUM(I503:L503)</f>
        <v>48</v>
      </c>
      <c r="N503" s="103" t="s">
        <v>168</v>
      </c>
      <c r="O503" s="103" t="s">
        <v>32</v>
      </c>
      <c r="P503" s="103" t="s">
        <v>32</v>
      </c>
      <c r="Q503" s="104" t="s">
        <v>32</v>
      </c>
      <c r="R503" s="104" t="s">
        <v>32</v>
      </c>
      <c r="S503" s="103" t="s">
        <v>32</v>
      </c>
      <c r="T503" s="103" t="s">
        <v>169</v>
      </c>
      <c r="U503" s="103" t="s">
        <v>308</v>
      </c>
      <c r="V503" s="103" t="s">
        <v>171</v>
      </c>
    </row>
    <row r="504" customFormat="false" ht="14.25" hidden="false" customHeight="true" outlineLevel="0" collapsed="false">
      <c r="A504" s="121"/>
      <c r="B504" s="63"/>
      <c r="C504" s="122"/>
      <c r="D504" s="122"/>
      <c r="E504" s="101"/>
      <c r="F504" s="122"/>
      <c r="G504" s="123"/>
      <c r="H504" s="124"/>
      <c r="I504" s="125"/>
      <c r="J504" s="125"/>
      <c r="K504" s="125"/>
      <c r="L504" s="125"/>
      <c r="M504" s="125" t="n">
        <f aca="false">SUM(I504:L504)</f>
        <v>0</v>
      </c>
      <c r="N504" s="125"/>
      <c r="O504" s="125"/>
      <c r="P504" s="125"/>
      <c r="Q504" s="126"/>
      <c r="R504" s="126"/>
      <c r="S504" s="125"/>
      <c r="T504" s="125"/>
      <c r="U504" s="125"/>
      <c r="V504" s="125"/>
    </row>
    <row r="505" customFormat="false" ht="14.25" hidden="false" customHeight="false" outlineLevel="0" collapsed="false">
      <c r="A505" s="175" t="s">
        <v>298</v>
      </c>
      <c r="B505" s="176" t="s">
        <v>686</v>
      </c>
      <c r="C505" s="177" t="s">
        <v>161</v>
      </c>
      <c r="D505" s="177"/>
      <c r="E505" s="177"/>
      <c r="F505" s="178"/>
      <c r="G505" s="179" t="s">
        <v>584</v>
      </c>
      <c r="H505" s="179" t="n">
        <f aca="false">SUMIF($C506:$C511,"UE",H506:H511)</f>
        <v>12</v>
      </c>
      <c r="I505" s="180" t="n">
        <f aca="false">SUMIF($C506:$C511,"UE",I506:I511)</f>
        <v>18</v>
      </c>
      <c r="J505" s="180" t="n">
        <f aca="false">SUMIF($C506:$C511,"UE",J506:J511)</f>
        <v>114</v>
      </c>
      <c r="K505" s="180" t="n">
        <f aca="false">SUMIF($C506:$C511,"UE",K506:K511)</f>
        <v>0</v>
      </c>
      <c r="L505" s="180" t="n">
        <f aca="false">SUMIF($C506:$C511,"UE",L506:L511)</f>
        <v>0</v>
      </c>
      <c r="M505" s="180" t="n">
        <f aca="false">SUM(I505:L505)</f>
        <v>132</v>
      </c>
      <c r="N505" s="180"/>
      <c r="O505" s="180"/>
      <c r="P505" s="180"/>
      <c r="Q505" s="181"/>
      <c r="R505" s="181"/>
      <c r="S505" s="180" t="s">
        <v>32</v>
      </c>
      <c r="T505" s="180"/>
      <c r="U505" s="180"/>
      <c r="V505" s="180"/>
    </row>
    <row r="506" customFormat="false" ht="14.25" hidden="false" customHeight="false" outlineLevel="0" collapsed="false">
      <c r="A506" s="182" t="s">
        <v>298</v>
      </c>
      <c r="B506" s="183" t="s">
        <v>687</v>
      </c>
      <c r="C506" s="184" t="s">
        <v>164</v>
      </c>
      <c r="D506" s="184" t="s">
        <v>31</v>
      </c>
      <c r="E506" s="185" t="s">
        <v>411</v>
      </c>
      <c r="F506" s="184" t="s">
        <v>31</v>
      </c>
      <c r="G506" s="186" t="s">
        <v>688</v>
      </c>
      <c r="H506" s="187" t="n">
        <v>12</v>
      </c>
      <c r="I506" s="188" t="n">
        <f aca="false">SUM(I507:I512)</f>
        <v>18</v>
      </c>
      <c r="J506" s="188" t="n">
        <f aca="false">SUM(J507:J512)</f>
        <v>114</v>
      </c>
      <c r="K506" s="188" t="n">
        <f aca="false">SUM(K507:K512)</f>
        <v>0</v>
      </c>
      <c r="L506" s="188" t="n">
        <f aca="false">SUM(L507:L512)</f>
        <v>0</v>
      </c>
      <c r="M506" s="188" t="n">
        <f aca="false">SUM(I506:L506)</f>
        <v>132</v>
      </c>
      <c r="N506" s="188"/>
      <c r="O506" s="188"/>
      <c r="P506" s="188"/>
      <c r="Q506" s="189"/>
      <c r="R506" s="189"/>
      <c r="S506" s="188" t="s">
        <v>32</v>
      </c>
      <c r="T506" s="188"/>
      <c r="U506" s="188"/>
      <c r="V506" s="188"/>
    </row>
    <row r="507" s="190" customFormat="true" ht="14.25" hidden="false" customHeight="false" outlineLevel="0" collapsed="false">
      <c r="A507" s="99" t="s">
        <v>298</v>
      </c>
      <c r="B507" s="100" t="s">
        <v>689</v>
      </c>
      <c r="C507" s="101" t="s">
        <v>167</v>
      </c>
      <c r="D507" s="101" t="s">
        <v>31</v>
      </c>
      <c r="E507" s="160" t="s">
        <v>411</v>
      </c>
      <c r="F507" s="101" t="s">
        <v>31</v>
      </c>
      <c r="G507" s="102" t="s">
        <v>690</v>
      </c>
      <c r="H507" s="162" t="s">
        <v>430</v>
      </c>
      <c r="I507" s="163" t="s">
        <v>32</v>
      </c>
      <c r="J507" s="163" t="n">
        <v>24</v>
      </c>
      <c r="K507" s="163" t="s">
        <v>32</v>
      </c>
      <c r="L507" s="163" t="s">
        <v>32</v>
      </c>
      <c r="M507" s="163" t="n">
        <f aca="false">SUM(I507:L507)</f>
        <v>24</v>
      </c>
      <c r="N507" s="125"/>
      <c r="O507" s="125" t="s">
        <v>677</v>
      </c>
      <c r="P507" s="125"/>
      <c r="Q507" s="126" t="s">
        <v>422</v>
      </c>
      <c r="R507" s="126" t="s">
        <v>602</v>
      </c>
      <c r="S507" s="125"/>
      <c r="T507" s="125" t="s">
        <v>261</v>
      </c>
      <c r="U507" s="126" t="s">
        <v>422</v>
      </c>
      <c r="V507" s="126" t="s">
        <v>691</v>
      </c>
    </row>
    <row r="508" s="190" customFormat="true" ht="14.25" hidden="false" customHeight="false" outlineLevel="0" collapsed="false">
      <c r="A508" s="99" t="s">
        <v>298</v>
      </c>
      <c r="B508" s="100" t="s">
        <v>692</v>
      </c>
      <c r="C508" s="101" t="s">
        <v>167</v>
      </c>
      <c r="D508" s="101" t="s">
        <v>31</v>
      </c>
      <c r="E508" s="160" t="s">
        <v>411</v>
      </c>
      <c r="F508" s="101" t="s">
        <v>31</v>
      </c>
      <c r="G508" s="102" t="s">
        <v>693</v>
      </c>
      <c r="H508" s="162"/>
      <c r="I508" s="163" t="s">
        <v>32</v>
      </c>
      <c r="J508" s="163" t="n">
        <v>18</v>
      </c>
      <c r="K508" s="163" t="s">
        <v>32</v>
      </c>
      <c r="L508" s="163" t="s">
        <v>32</v>
      </c>
      <c r="M508" s="163" t="n">
        <f aca="false">SUM(I508:L508)</f>
        <v>18</v>
      </c>
      <c r="N508" s="125"/>
      <c r="O508" s="125" t="s">
        <v>677</v>
      </c>
      <c r="P508" s="125"/>
      <c r="Q508" s="126" t="s">
        <v>422</v>
      </c>
      <c r="R508" s="126" t="s">
        <v>602</v>
      </c>
      <c r="S508" s="125"/>
      <c r="T508" s="125" t="s">
        <v>261</v>
      </c>
      <c r="U508" s="126" t="s">
        <v>422</v>
      </c>
      <c r="V508" s="126" t="s">
        <v>691</v>
      </c>
    </row>
    <row r="509" s="190" customFormat="true" ht="14.25" hidden="false" customHeight="false" outlineLevel="0" collapsed="false">
      <c r="A509" s="99" t="s">
        <v>298</v>
      </c>
      <c r="B509" s="100" t="s">
        <v>694</v>
      </c>
      <c r="C509" s="101" t="s">
        <v>167</v>
      </c>
      <c r="D509" s="101" t="s">
        <v>31</v>
      </c>
      <c r="E509" s="160" t="s">
        <v>411</v>
      </c>
      <c r="F509" s="101" t="s">
        <v>31</v>
      </c>
      <c r="G509" s="102" t="s">
        <v>594</v>
      </c>
      <c r="H509" s="162"/>
      <c r="I509" s="163" t="s">
        <v>32</v>
      </c>
      <c r="J509" s="163" t="n">
        <v>18</v>
      </c>
      <c r="K509" s="163" t="s">
        <v>32</v>
      </c>
      <c r="L509" s="163" t="s">
        <v>32</v>
      </c>
      <c r="M509" s="163" t="n">
        <f aca="false">SUM(I509:L509)</f>
        <v>18</v>
      </c>
      <c r="N509" s="125"/>
      <c r="O509" s="125" t="s">
        <v>677</v>
      </c>
      <c r="P509" s="125"/>
      <c r="Q509" s="126" t="s">
        <v>422</v>
      </c>
      <c r="R509" s="126" t="s">
        <v>695</v>
      </c>
      <c r="S509" s="125"/>
      <c r="T509" s="125" t="s">
        <v>261</v>
      </c>
      <c r="U509" s="126" t="s">
        <v>422</v>
      </c>
      <c r="V509" s="126" t="s">
        <v>695</v>
      </c>
    </row>
    <row r="510" s="190" customFormat="true" ht="14.25" hidden="false" customHeight="false" outlineLevel="0" collapsed="false">
      <c r="A510" s="99" t="s">
        <v>298</v>
      </c>
      <c r="B510" s="100" t="s">
        <v>696</v>
      </c>
      <c r="C510" s="101" t="s">
        <v>167</v>
      </c>
      <c r="D510" s="101" t="s">
        <v>31</v>
      </c>
      <c r="E510" s="160" t="s">
        <v>411</v>
      </c>
      <c r="F510" s="101" t="s">
        <v>31</v>
      </c>
      <c r="G510" s="102" t="s">
        <v>596</v>
      </c>
      <c r="H510" s="162"/>
      <c r="I510" s="163" t="s">
        <v>32</v>
      </c>
      <c r="J510" s="163" t="n">
        <v>18</v>
      </c>
      <c r="K510" s="163" t="s">
        <v>32</v>
      </c>
      <c r="L510" s="163" t="s">
        <v>32</v>
      </c>
      <c r="M510" s="163" t="n">
        <f aca="false">SUM(I510:L510)</f>
        <v>18</v>
      </c>
      <c r="N510" s="125"/>
      <c r="O510" s="125" t="s">
        <v>677</v>
      </c>
      <c r="P510" s="125"/>
      <c r="Q510" s="126" t="s">
        <v>422</v>
      </c>
      <c r="R510" s="126" t="s">
        <v>697</v>
      </c>
      <c r="S510" s="125"/>
      <c r="T510" s="125" t="s">
        <v>261</v>
      </c>
      <c r="U510" s="126" t="s">
        <v>422</v>
      </c>
      <c r="V510" s="126" t="s">
        <v>698</v>
      </c>
    </row>
    <row r="511" s="190" customFormat="true" ht="14.25" hidden="false" customHeight="false" outlineLevel="0" collapsed="false">
      <c r="A511" s="99" t="s">
        <v>298</v>
      </c>
      <c r="B511" s="100" t="s">
        <v>699</v>
      </c>
      <c r="C511" s="101" t="s">
        <v>167</v>
      </c>
      <c r="D511" s="101" t="s">
        <v>31</v>
      </c>
      <c r="E511" s="160" t="s">
        <v>411</v>
      </c>
      <c r="F511" s="101" t="s">
        <v>31</v>
      </c>
      <c r="G511" s="102" t="s">
        <v>652</v>
      </c>
      <c r="H511" s="162"/>
      <c r="I511" s="163" t="s">
        <v>32</v>
      </c>
      <c r="J511" s="163" t="n">
        <v>18</v>
      </c>
      <c r="K511" s="163" t="s">
        <v>32</v>
      </c>
      <c r="L511" s="163" t="s">
        <v>32</v>
      </c>
      <c r="M511" s="163" t="n">
        <f aca="false">SUM(I511:L511)</f>
        <v>18</v>
      </c>
      <c r="N511" s="125"/>
      <c r="O511" s="125" t="s">
        <v>677</v>
      </c>
      <c r="P511" s="125"/>
      <c r="Q511" s="126" t="s">
        <v>653</v>
      </c>
      <c r="R511" s="126" t="s">
        <v>700</v>
      </c>
      <c r="S511" s="125"/>
      <c r="T511" s="125" t="s">
        <v>261</v>
      </c>
      <c r="U511" s="126" t="s">
        <v>653</v>
      </c>
      <c r="V511" s="126" t="s">
        <v>672</v>
      </c>
    </row>
    <row r="512" s="190" customFormat="true" ht="14.25" hidden="false" customHeight="false" outlineLevel="0" collapsed="false">
      <c r="A512" s="99" t="s">
        <v>298</v>
      </c>
      <c r="B512" s="100" t="s">
        <v>701</v>
      </c>
      <c r="C512" s="101" t="s">
        <v>167</v>
      </c>
      <c r="D512" s="101" t="s">
        <v>31</v>
      </c>
      <c r="E512" s="160" t="s">
        <v>411</v>
      </c>
      <c r="F512" s="101" t="s">
        <v>31</v>
      </c>
      <c r="G512" s="102" t="s">
        <v>702</v>
      </c>
      <c r="H512" s="162" t="s">
        <v>433</v>
      </c>
      <c r="I512" s="163" t="n">
        <v>18</v>
      </c>
      <c r="J512" s="163" t="n">
        <v>18</v>
      </c>
      <c r="K512" s="163" t="s">
        <v>32</v>
      </c>
      <c r="L512" s="163" t="s">
        <v>32</v>
      </c>
      <c r="M512" s="163" t="n">
        <f aca="false">SUM(I512:L512)</f>
        <v>36</v>
      </c>
      <c r="N512" s="125"/>
      <c r="O512" s="125" t="s">
        <v>261</v>
      </c>
      <c r="P512" s="125"/>
      <c r="Q512" s="126" t="s">
        <v>422</v>
      </c>
      <c r="R512" s="126" t="s">
        <v>602</v>
      </c>
      <c r="S512" s="125"/>
      <c r="T512" s="125" t="s">
        <v>261</v>
      </c>
      <c r="U512" s="125" t="s">
        <v>422</v>
      </c>
      <c r="V512" s="125" t="s">
        <v>602</v>
      </c>
    </row>
    <row r="513" customFormat="false" ht="14.25" hidden="false" customHeight="true" outlineLevel="0" collapsed="false">
      <c r="A513" s="121"/>
      <c r="B513" s="63"/>
      <c r="C513" s="122"/>
      <c r="D513" s="122"/>
      <c r="E513" s="101"/>
      <c r="F513" s="122"/>
      <c r="G513" s="123"/>
      <c r="H513" s="124"/>
      <c r="I513" s="125"/>
      <c r="J513" s="125"/>
      <c r="K513" s="125"/>
      <c r="L513" s="125"/>
      <c r="M513" s="125" t="n">
        <f aca="false">SUM(I513:L513)</f>
        <v>0</v>
      </c>
      <c r="N513" s="125"/>
      <c r="O513" s="125"/>
      <c r="P513" s="125"/>
      <c r="Q513" s="126"/>
      <c r="R513" s="126"/>
      <c r="S513" s="125"/>
      <c r="T513" s="125"/>
      <c r="U513" s="125"/>
      <c r="V513" s="125"/>
    </row>
    <row r="514" customFormat="false" ht="14.25" hidden="false" customHeight="true" outlineLevel="0" collapsed="false">
      <c r="A514" s="121"/>
      <c r="B514" s="63"/>
      <c r="C514" s="122"/>
      <c r="D514" s="122"/>
      <c r="E514" s="101"/>
      <c r="F514" s="122"/>
      <c r="G514" s="123"/>
      <c r="H514" s="124"/>
      <c r="I514" s="125"/>
      <c r="J514" s="125"/>
      <c r="K514" s="125"/>
      <c r="L514" s="125"/>
      <c r="M514" s="125" t="n">
        <f aca="false">SUM(I514:L514)</f>
        <v>0</v>
      </c>
      <c r="N514" s="125"/>
      <c r="O514" s="125"/>
      <c r="P514" s="125"/>
      <c r="Q514" s="126"/>
      <c r="R514" s="126"/>
      <c r="S514" s="125"/>
      <c r="T514" s="125"/>
      <c r="U514" s="125"/>
      <c r="V514" s="125"/>
    </row>
    <row r="515" customFormat="false" ht="14.25" hidden="false" customHeight="false" outlineLevel="0" collapsed="false">
      <c r="A515" s="77" t="s">
        <v>298</v>
      </c>
      <c r="B515" s="78" t="s">
        <v>703</v>
      </c>
      <c r="C515" s="79" t="s">
        <v>158</v>
      </c>
      <c r="D515" s="79"/>
      <c r="E515" s="79"/>
      <c r="F515" s="174"/>
      <c r="G515" s="80" t="s">
        <v>194</v>
      </c>
      <c r="H515" s="80"/>
      <c r="I515" s="81"/>
      <c r="J515" s="81"/>
      <c r="K515" s="81"/>
      <c r="L515" s="81"/>
      <c r="M515" s="81" t="n">
        <f aca="false">SUM(I515:L515)</f>
        <v>0</v>
      </c>
      <c r="N515" s="81"/>
      <c r="O515" s="81"/>
      <c r="P515" s="81"/>
      <c r="Q515" s="82"/>
      <c r="R515" s="82"/>
      <c r="S515" s="81"/>
      <c r="T515" s="81"/>
      <c r="U515" s="81"/>
      <c r="V515" s="81"/>
    </row>
    <row r="516" customFormat="false" ht="14.25" hidden="false" customHeight="false" outlineLevel="0" collapsed="false">
      <c r="A516" s="175" t="s">
        <v>298</v>
      </c>
      <c r="B516" s="176" t="s">
        <v>704</v>
      </c>
      <c r="C516" s="177" t="s">
        <v>161</v>
      </c>
      <c r="D516" s="177"/>
      <c r="E516" s="177"/>
      <c r="F516" s="178"/>
      <c r="G516" s="179" t="s">
        <v>409</v>
      </c>
      <c r="H516" s="179" t="n">
        <f aca="false">SUMIF($C517:$C522,"UE",H517:H522)</f>
        <v>18</v>
      </c>
      <c r="I516" s="180" t="n">
        <f aca="false">SUMIF($C517:$C522,"UE",I517:I522)</f>
        <v>72</v>
      </c>
      <c r="J516" s="180" t="n">
        <f aca="false">SUMIF($C517:$C522,"UE",J517:J522)</f>
        <v>36</v>
      </c>
      <c r="K516" s="180" t="n">
        <f aca="false">SUMIF($C517:$C522,"UE",K517:K522)</f>
        <v>0</v>
      </c>
      <c r="L516" s="180" t="n">
        <f aca="false">SUMIF($C517:$C522,"UE",L517:L522)</f>
        <v>36</v>
      </c>
      <c r="M516" s="180" t="n">
        <f aca="false">SUM(I516:L516)</f>
        <v>144</v>
      </c>
      <c r="N516" s="180"/>
      <c r="O516" s="180"/>
      <c r="P516" s="180"/>
      <c r="Q516" s="181"/>
      <c r="R516" s="181"/>
      <c r="S516" s="180" t="n">
        <v>10</v>
      </c>
      <c r="T516" s="180"/>
      <c r="U516" s="180"/>
      <c r="V516" s="180"/>
    </row>
    <row r="517" customFormat="false" ht="14.25" hidden="false" customHeight="false" outlineLevel="0" collapsed="false">
      <c r="A517" s="182" t="s">
        <v>298</v>
      </c>
      <c r="B517" s="183" t="s">
        <v>683</v>
      </c>
      <c r="C517" s="184" t="s">
        <v>164</v>
      </c>
      <c r="D517" s="184" t="s">
        <v>31</v>
      </c>
      <c r="E517" s="185" t="s">
        <v>411</v>
      </c>
      <c r="F517" s="184" t="s">
        <v>31</v>
      </c>
      <c r="G517" s="186" t="s">
        <v>302</v>
      </c>
      <c r="H517" s="187" t="n">
        <v>6</v>
      </c>
      <c r="I517" s="188" t="n">
        <v>24</v>
      </c>
      <c r="J517" s="188" t="n">
        <v>24</v>
      </c>
      <c r="K517" s="188" t="s">
        <v>32</v>
      </c>
      <c r="L517" s="188" t="s">
        <v>32</v>
      </c>
      <c r="M517" s="188" t="n">
        <f aca="false">SUM(I517:L517)</f>
        <v>48</v>
      </c>
      <c r="N517" s="188"/>
      <c r="O517" s="188"/>
      <c r="P517" s="188"/>
      <c r="Q517" s="189"/>
      <c r="R517" s="189"/>
      <c r="S517" s="188" t="n">
        <v>8</v>
      </c>
      <c r="T517" s="188"/>
      <c r="U517" s="188"/>
      <c r="V517" s="188"/>
    </row>
    <row r="518" customFormat="false" ht="14.25" hidden="false" customHeight="false" outlineLevel="0" collapsed="false">
      <c r="A518" s="99" t="s">
        <v>298</v>
      </c>
      <c r="B518" s="100" t="s">
        <v>303</v>
      </c>
      <c r="C518" s="101" t="s">
        <v>167</v>
      </c>
      <c r="D518" s="101" t="s">
        <v>31</v>
      </c>
      <c r="E518" s="160" t="s">
        <v>411</v>
      </c>
      <c r="F518" s="101" t="s">
        <v>31</v>
      </c>
      <c r="G518" s="102" t="s">
        <v>302</v>
      </c>
      <c r="H518" s="162"/>
      <c r="I518" s="103" t="n">
        <v>24</v>
      </c>
      <c r="J518" s="103" t="n">
        <v>24</v>
      </c>
      <c r="K518" s="103" t="s">
        <v>32</v>
      </c>
      <c r="L518" s="103" t="s">
        <v>32</v>
      </c>
      <c r="M518" s="103" t="n">
        <f aca="false">SUM(I518:L518)</f>
        <v>48</v>
      </c>
      <c r="N518" s="103" t="s">
        <v>168</v>
      </c>
      <c r="O518" s="103" t="s">
        <v>32</v>
      </c>
      <c r="P518" s="103" t="s">
        <v>32</v>
      </c>
      <c r="Q518" s="104" t="s">
        <v>32</v>
      </c>
      <c r="R518" s="104" t="s">
        <v>32</v>
      </c>
      <c r="S518" s="103" t="s">
        <v>32</v>
      </c>
      <c r="T518" s="103" t="s">
        <v>169</v>
      </c>
      <c r="U518" s="103" t="s">
        <v>170</v>
      </c>
      <c r="V518" s="103" t="s">
        <v>171</v>
      </c>
    </row>
    <row r="519" customFormat="false" ht="14.25" hidden="false" customHeight="false" outlineLevel="0" collapsed="false">
      <c r="A519" s="182" t="s">
        <v>298</v>
      </c>
      <c r="B519" s="183" t="s">
        <v>684</v>
      </c>
      <c r="C519" s="184" t="s">
        <v>164</v>
      </c>
      <c r="D519" s="184" t="s">
        <v>31</v>
      </c>
      <c r="E519" s="185" t="s">
        <v>411</v>
      </c>
      <c r="F519" s="184" t="s">
        <v>31</v>
      </c>
      <c r="G519" s="186" t="s">
        <v>306</v>
      </c>
      <c r="H519" s="187" t="n">
        <v>6</v>
      </c>
      <c r="I519" s="188" t="n">
        <v>24</v>
      </c>
      <c r="J519" s="188" t="s">
        <v>32</v>
      </c>
      <c r="K519" s="188" t="s">
        <v>32</v>
      </c>
      <c r="L519" s="188" t="n">
        <v>24</v>
      </c>
      <c r="M519" s="188" t="n">
        <f aca="false">SUM(I519:L519)</f>
        <v>48</v>
      </c>
      <c r="N519" s="188"/>
      <c r="O519" s="188"/>
      <c r="P519" s="188"/>
      <c r="Q519" s="189"/>
      <c r="R519" s="189"/>
      <c r="S519" s="188" t="n">
        <v>8</v>
      </c>
      <c r="T519" s="188"/>
      <c r="U519" s="188"/>
      <c r="V519" s="188"/>
    </row>
    <row r="520" customFormat="false" ht="14.25" hidden="false" customHeight="false" outlineLevel="0" collapsed="false">
      <c r="A520" s="99" t="s">
        <v>298</v>
      </c>
      <c r="B520" s="100" t="s">
        <v>307</v>
      </c>
      <c r="C520" s="101" t="s">
        <v>167</v>
      </c>
      <c r="D520" s="101" t="s">
        <v>31</v>
      </c>
      <c r="E520" s="160" t="s">
        <v>411</v>
      </c>
      <c r="F520" s="101" t="s">
        <v>31</v>
      </c>
      <c r="G520" s="102" t="s">
        <v>306</v>
      </c>
      <c r="H520" s="162"/>
      <c r="I520" s="103" t="n">
        <v>24</v>
      </c>
      <c r="J520" s="103" t="s">
        <v>32</v>
      </c>
      <c r="K520" s="103" t="s">
        <v>32</v>
      </c>
      <c r="L520" s="103" t="n">
        <v>24</v>
      </c>
      <c r="M520" s="103" t="n">
        <f aca="false">SUM(I520:L520)</f>
        <v>48</v>
      </c>
      <c r="N520" s="103" t="s">
        <v>168</v>
      </c>
      <c r="O520" s="103" t="s">
        <v>32</v>
      </c>
      <c r="P520" s="103" t="s">
        <v>32</v>
      </c>
      <c r="Q520" s="104" t="s">
        <v>32</v>
      </c>
      <c r="R520" s="104" t="s">
        <v>32</v>
      </c>
      <c r="S520" s="103" t="s">
        <v>32</v>
      </c>
      <c r="T520" s="103" t="s">
        <v>169</v>
      </c>
      <c r="U520" s="103" t="s">
        <v>308</v>
      </c>
      <c r="V520" s="103" t="s">
        <v>171</v>
      </c>
    </row>
    <row r="521" customFormat="false" ht="14.25" hidden="false" customHeight="false" outlineLevel="0" collapsed="false">
      <c r="A521" s="182" t="s">
        <v>298</v>
      </c>
      <c r="B521" s="183" t="s">
        <v>705</v>
      </c>
      <c r="C521" s="184" t="s">
        <v>164</v>
      </c>
      <c r="D521" s="184" t="s">
        <v>31</v>
      </c>
      <c r="E521" s="185" t="s">
        <v>411</v>
      </c>
      <c r="F521" s="184" t="s">
        <v>31</v>
      </c>
      <c r="G521" s="186" t="s">
        <v>321</v>
      </c>
      <c r="H521" s="187" t="n">
        <v>6</v>
      </c>
      <c r="I521" s="188" t="n">
        <v>24</v>
      </c>
      <c r="J521" s="188" t="n">
        <v>12</v>
      </c>
      <c r="K521" s="188" t="s">
        <v>32</v>
      </c>
      <c r="L521" s="188" t="n">
        <v>12</v>
      </c>
      <c r="M521" s="188" t="n">
        <f aca="false">SUM(I521:L521)</f>
        <v>48</v>
      </c>
      <c r="N521" s="188"/>
      <c r="O521" s="188"/>
      <c r="P521" s="188"/>
      <c r="Q521" s="189"/>
      <c r="R521" s="189"/>
      <c r="S521" s="188" t="n">
        <v>8</v>
      </c>
      <c r="T521" s="188"/>
      <c r="U521" s="188"/>
      <c r="V521" s="188"/>
    </row>
    <row r="522" customFormat="false" ht="14.25" hidden="false" customHeight="false" outlineLevel="0" collapsed="false">
      <c r="A522" s="99" t="s">
        <v>298</v>
      </c>
      <c r="B522" s="100" t="s">
        <v>322</v>
      </c>
      <c r="C522" s="101" t="s">
        <v>167</v>
      </c>
      <c r="D522" s="101" t="s">
        <v>31</v>
      </c>
      <c r="E522" s="160" t="s">
        <v>411</v>
      </c>
      <c r="F522" s="101" t="s">
        <v>31</v>
      </c>
      <c r="G522" s="102" t="s">
        <v>321</v>
      </c>
      <c r="H522" s="162"/>
      <c r="I522" s="103" t="n">
        <v>24</v>
      </c>
      <c r="J522" s="103" t="n">
        <v>12</v>
      </c>
      <c r="K522" s="103" t="s">
        <v>32</v>
      </c>
      <c r="L522" s="103" t="n">
        <v>12</v>
      </c>
      <c r="M522" s="103" t="n">
        <f aca="false">SUM(I522:L522)</f>
        <v>48</v>
      </c>
      <c r="N522" s="103" t="s">
        <v>168</v>
      </c>
      <c r="O522" s="103" t="s">
        <v>32</v>
      </c>
      <c r="P522" s="103" t="s">
        <v>32</v>
      </c>
      <c r="Q522" s="104" t="s">
        <v>32</v>
      </c>
      <c r="R522" s="104" t="s">
        <v>32</v>
      </c>
      <c r="S522" s="103" t="s">
        <v>32</v>
      </c>
      <c r="T522" s="103" t="s">
        <v>169</v>
      </c>
      <c r="U522" s="103" t="s">
        <v>308</v>
      </c>
      <c r="V522" s="103" t="s">
        <v>171</v>
      </c>
    </row>
    <row r="523" customFormat="false" ht="14.25" hidden="false" customHeight="true" outlineLevel="0" collapsed="false">
      <c r="A523" s="121"/>
      <c r="B523" s="63"/>
      <c r="C523" s="122"/>
      <c r="D523" s="122"/>
      <c r="E523" s="101"/>
      <c r="F523" s="122"/>
      <c r="G523" s="123"/>
      <c r="H523" s="124"/>
      <c r="I523" s="125"/>
      <c r="J523" s="125"/>
      <c r="K523" s="125"/>
      <c r="L523" s="125"/>
      <c r="M523" s="125" t="n">
        <f aca="false">SUM(I523:L523)</f>
        <v>0</v>
      </c>
      <c r="N523" s="125"/>
      <c r="O523" s="125"/>
      <c r="P523" s="125"/>
      <c r="Q523" s="126"/>
      <c r="R523" s="126"/>
      <c r="S523" s="125"/>
      <c r="T523" s="125"/>
      <c r="U523" s="125"/>
      <c r="V523" s="125"/>
    </row>
    <row r="524" customFormat="false" ht="14.25" hidden="false" customHeight="false" outlineLevel="0" collapsed="false">
      <c r="A524" s="175" t="s">
        <v>298</v>
      </c>
      <c r="B524" s="176" t="s">
        <v>686</v>
      </c>
      <c r="C524" s="177" t="s">
        <v>161</v>
      </c>
      <c r="D524" s="177"/>
      <c r="E524" s="177"/>
      <c r="F524" s="178"/>
      <c r="G524" s="179" t="s">
        <v>584</v>
      </c>
      <c r="H524" s="179" t="n">
        <f aca="false">SUMIF($C525:$C530,"UE",H525:H530)</f>
        <v>12</v>
      </c>
      <c r="I524" s="180" t="n">
        <f aca="false">SUMIF($C525:$C530,"UE",I525:I530)</f>
        <v>18</v>
      </c>
      <c r="J524" s="180" t="n">
        <f aca="false">SUMIF($C525:$C530,"UE",J525:J530)</f>
        <v>114</v>
      </c>
      <c r="K524" s="180" t="n">
        <f aca="false">SUMIF($C525:$C530,"UE",K525:K530)</f>
        <v>0</v>
      </c>
      <c r="L524" s="180" t="n">
        <f aca="false">SUMIF($C525:$C530,"UE",L525:L530)</f>
        <v>0</v>
      </c>
      <c r="M524" s="180" t="n">
        <f aca="false">SUM(I524:L524)</f>
        <v>132</v>
      </c>
      <c r="N524" s="180"/>
      <c r="O524" s="180"/>
      <c r="P524" s="180"/>
      <c r="Q524" s="181"/>
      <c r="R524" s="181"/>
      <c r="S524" s="180" t="s">
        <v>32</v>
      </c>
      <c r="T524" s="180"/>
      <c r="U524" s="180"/>
      <c r="V524" s="180"/>
    </row>
    <row r="525" customFormat="false" ht="14.25" hidden="false" customHeight="false" outlineLevel="0" collapsed="false">
      <c r="A525" s="182" t="s">
        <v>298</v>
      </c>
      <c r="B525" s="183"/>
      <c r="C525" s="184" t="s">
        <v>164</v>
      </c>
      <c r="D525" s="184" t="s">
        <v>31</v>
      </c>
      <c r="E525" s="185" t="s">
        <v>411</v>
      </c>
      <c r="F525" s="184" t="s">
        <v>31</v>
      </c>
      <c r="G525" s="186" t="s">
        <v>688</v>
      </c>
      <c r="H525" s="187" t="n">
        <v>12</v>
      </c>
      <c r="I525" s="188" t="n">
        <f aca="false">SUM(I526:I531)</f>
        <v>18</v>
      </c>
      <c r="J525" s="188" t="n">
        <f aca="false">SUM(J526:J531)</f>
        <v>114</v>
      </c>
      <c r="K525" s="188" t="n">
        <f aca="false">SUM(K526:K531)</f>
        <v>0</v>
      </c>
      <c r="L525" s="188" t="n">
        <f aca="false">SUM(L526:L531)</f>
        <v>0</v>
      </c>
      <c r="M525" s="188" t="n">
        <f aca="false">SUM(I525:L525)</f>
        <v>132</v>
      </c>
      <c r="N525" s="188"/>
      <c r="O525" s="188"/>
      <c r="P525" s="188"/>
      <c r="Q525" s="189"/>
      <c r="R525" s="189"/>
      <c r="S525" s="188" t="s">
        <v>32</v>
      </c>
      <c r="T525" s="188"/>
      <c r="U525" s="188"/>
      <c r="V525" s="188"/>
    </row>
    <row r="526" s="190" customFormat="true" ht="14.25" hidden="false" customHeight="false" outlineLevel="0" collapsed="false">
      <c r="A526" s="99" t="s">
        <v>298</v>
      </c>
      <c r="B526" s="100" t="s">
        <v>689</v>
      </c>
      <c r="C526" s="101" t="s">
        <v>167</v>
      </c>
      <c r="D526" s="101" t="s">
        <v>31</v>
      </c>
      <c r="E526" s="160" t="s">
        <v>411</v>
      </c>
      <c r="F526" s="101" t="s">
        <v>31</v>
      </c>
      <c r="G526" s="102" t="s">
        <v>690</v>
      </c>
      <c r="H526" s="162" t="s">
        <v>430</v>
      </c>
      <c r="I526" s="163" t="s">
        <v>32</v>
      </c>
      <c r="J526" s="163" t="n">
        <v>24</v>
      </c>
      <c r="K526" s="163" t="s">
        <v>32</v>
      </c>
      <c r="L526" s="163" t="s">
        <v>32</v>
      </c>
      <c r="M526" s="163" t="n">
        <f aca="false">SUM(I526:L526)</f>
        <v>24</v>
      </c>
      <c r="N526" s="125"/>
      <c r="O526" s="125" t="s">
        <v>677</v>
      </c>
      <c r="P526" s="125"/>
      <c r="Q526" s="126" t="s">
        <v>422</v>
      </c>
      <c r="R526" s="126" t="s">
        <v>602</v>
      </c>
      <c r="S526" s="125"/>
      <c r="T526" s="125" t="s">
        <v>261</v>
      </c>
      <c r="U526" s="126" t="s">
        <v>422</v>
      </c>
      <c r="V526" s="126" t="s">
        <v>691</v>
      </c>
    </row>
    <row r="527" s="190" customFormat="true" ht="14.25" hidden="false" customHeight="false" outlineLevel="0" collapsed="false">
      <c r="A527" s="99" t="s">
        <v>298</v>
      </c>
      <c r="B527" s="100" t="s">
        <v>692</v>
      </c>
      <c r="C527" s="101" t="s">
        <v>167</v>
      </c>
      <c r="D527" s="101" t="s">
        <v>31</v>
      </c>
      <c r="E527" s="160" t="s">
        <v>411</v>
      </c>
      <c r="F527" s="101" t="s">
        <v>31</v>
      </c>
      <c r="G527" s="102" t="s">
        <v>693</v>
      </c>
      <c r="H527" s="162"/>
      <c r="I527" s="163" t="s">
        <v>32</v>
      </c>
      <c r="J527" s="163" t="n">
        <v>18</v>
      </c>
      <c r="K527" s="163" t="s">
        <v>32</v>
      </c>
      <c r="L527" s="163" t="s">
        <v>32</v>
      </c>
      <c r="M527" s="163" t="n">
        <f aca="false">SUM(I527:L527)</f>
        <v>18</v>
      </c>
      <c r="N527" s="125"/>
      <c r="O527" s="125" t="s">
        <v>677</v>
      </c>
      <c r="P527" s="125"/>
      <c r="Q527" s="126" t="s">
        <v>422</v>
      </c>
      <c r="R527" s="126" t="s">
        <v>602</v>
      </c>
      <c r="S527" s="125"/>
      <c r="T527" s="125" t="s">
        <v>261</v>
      </c>
      <c r="U527" s="126" t="s">
        <v>422</v>
      </c>
      <c r="V527" s="126" t="s">
        <v>691</v>
      </c>
    </row>
    <row r="528" s="190" customFormat="true" ht="14.25" hidden="false" customHeight="false" outlineLevel="0" collapsed="false">
      <c r="A528" s="99" t="s">
        <v>298</v>
      </c>
      <c r="B528" s="100" t="s">
        <v>694</v>
      </c>
      <c r="C528" s="101" t="s">
        <v>167</v>
      </c>
      <c r="D528" s="101" t="s">
        <v>31</v>
      </c>
      <c r="E528" s="160" t="s">
        <v>411</v>
      </c>
      <c r="F528" s="101" t="s">
        <v>31</v>
      </c>
      <c r="G528" s="102" t="s">
        <v>594</v>
      </c>
      <c r="H528" s="162"/>
      <c r="I528" s="163" t="s">
        <v>32</v>
      </c>
      <c r="J528" s="163" t="n">
        <v>18</v>
      </c>
      <c r="K528" s="163" t="s">
        <v>32</v>
      </c>
      <c r="L528" s="163" t="s">
        <v>32</v>
      </c>
      <c r="M528" s="163" t="n">
        <f aca="false">SUM(I528:L528)</f>
        <v>18</v>
      </c>
      <c r="N528" s="125"/>
      <c r="O528" s="125" t="s">
        <v>677</v>
      </c>
      <c r="P528" s="125"/>
      <c r="Q528" s="126" t="s">
        <v>422</v>
      </c>
      <c r="R528" s="126" t="s">
        <v>695</v>
      </c>
      <c r="S528" s="125"/>
      <c r="T528" s="125" t="s">
        <v>261</v>
      </c>
      <c r="U528" s="126" t="s">
        <v>422</v>
      </c>
      <c r="V528" s="126" t="s">
        <v>695</v>
      </c>
    </row>
    <row r="529" s="190" customFormat="true" ht="14.25" hidden="false" customHeight="false" outlineLevel="0" collapsed="false">
      <c r="A529" s="99" t="s">
        <v>298</v>
      </c>
      <c r="B529" s="100" t="s">
        <v>696</v>
      </c>
      <c r="C529" s="101" t="s">
        <v>167</v>
      </c>
      <c r="D529" s="101" t="s">
        <v>31</v>
      </c>
      <c r="E529" s="160" t="s">
        <v>411</v>
      </c>
      <c r="F529" s="101" t="s">
        <v>31</v>
      </c>
      <c r="G529" s="102" t="s">
        <v>596</v>
      </c>
      <c r="H529" s="162"/>
      <c r="I529" s="163" t="s">
        <v>32</v>
      </c>
      <c r="J529" s="163" t="n">
        <v>18</v>
      </c>
      <c r="K529" s="163" t="s">
        <v>32</v>
      </c>
      <c r="L529" s="163" t="s">
        <v>32</v>
      </c>
      <c r="M529" s="163" t="n">
        <f aca="false">SUM(I529:L529)</f>
        <v>18</v>
      </c>
      <c r="N529" s="125"/>
      <c r="O529" s="125" t="s">
        <v>677</v>
      </c>
      <c r="P529" s="125"/>
      <c r="Q529" s="126" t="s">
        <v>422</v>
      </c>
      <c r="R529" s="126" t="s">
        <v>697</v>
      </c>
      <c r="S529" s="125"/>
      <c r="T529" s="125" t="s">
        <v>261</v>
      </c>
      <c r="U529" s="126" t="s">
        <v>422</v>
      </c>
      <c r="V529" s="126" t="s">
        <v>698</v>
      </c>
    </row>
    <row r="530" s="190" customFormat="true" ht="14.25" hidden="false" customHeight="false" outlineLevel="0" collapsed="false">
      <c r="A530" s="99" t="s">
        <v>298</v>
      </c>
      <c r="B530" s="100" t="s">
        <v>699</v>
      </c>
      <c r="C530" s="101" t="s">
        <v>167</v>
      </c>
      <c r="D530" s="101" t="s">
        <v>31</v>
      </c>
      <c r="E530" s="160" t="s">
        <v>411</v>
      </c>
      <c r="F530" s="101" t="s">
        <v>31</v>
      </c>
      <c r="G530" s="102" t="s">
        <v>652</v>
      </c>
      <c r="H530" s="162"/>
      <c r="I530" s="163" t="s">
        <v>32</v>
      </c>
      <c r="J530" s="163" t="n">
        <v>18</v>
      </c>
      <c r="K530" s="163" t="s">
        <v>32</v>
      </c>
      <c r="L530" s="163" t="s">
        <v>32</v>
      </c>
      <c r="M530" s="163" t="n">
        <f aca="false">SUM(I530:L530)</f>
        <v>18</v>
      </c>
      <c r="N530" s="125"/>
      <c r="O530" s="125" t="s">
        <v>677</v>
      </c>
      <c r="P530" s="125"/>
      <c r="Q530" s="126" t="s">
        <v>653</v>
      </c>
      <c r="R530" s="126" t="s">
        <v>700</v>
      </c>
      <c r="S530" s="125"/>
      <c r="T530" s="125" t="s">
        <v>261</v>
      </c>
      <c r="U530" s="126" t="s">
        <v>653</v>
      </c>
      <c r="V530" s="126" t="s">
        <v>672</v>
      </c>
    </row>
    <row r="531" s="190" customFormat="true" ht="14.25" hidden="false" customHeight="false" outlineLevel="0" collapsed="false">
      <c r="A531" s="99" t="s">
        <v>298</v>
      </c>
      <c r="B531" s="100" t="s">
        <v>701</v>
      </c>
      <c r="C531" s="101" t="s">
        <v>167</v>
      </c>
      <c r="D531" s="101" t="s">
        <v>31</v>
      </c>
      <c r="E531" s="160" t="s">
        <v>411</v>
      </c>
      <c r="F531" s="101" t="s">
        <v>31</v>
      </c>
      <c r="G531" s="102" t="s">
        <v>702</v>
      </c>
      <c r="H531" s="162" t="s">
        <v>433</v>
      </c>
      <c r="I531" s="163" t="n">
        <v>18</v>
      </c>
      <c r="J531" s="163" t="n">
        <v>18</v>
      </c>
      <c r="K531" s="163" t="s">
        <v>32</v>
      </c>
      <c r="L531" s="163" t="s">
        <v>32</v>
      </c>
      <c r="M531" s="163" t="n">
        <f aca="false">SUM(I531:L531)</f>
        <v>36</v>
      </c>
      <c r="N531" s="125"/>
      <c r="O531" s="125" t="s">
        <v>261</v>
      </c>
      <c r="P531" s="125"/>
      <c r="Q531" s="126" t="s">
        <v>422</v>
      </c>
      <c r="R531" s="126" t="s">
        <v>602</v>
      </c>
      <c r="S531" s="125"/>
      <c r="T531" s="125" t="s">
        <v>261</v>
      </c>
      <c r="U531" s="125" t="s">
        <v>422</v>
      </c>
      <c r="V531" s="125" t="s">
        <v>602</v>
      </c>
    </row>
    <row r="532" customFormat="false" ht="14.25" hidden="false" customHeight="true" outlineLevel="0" collapsed="false">
      <c r="A532" s="121"/>
      <c r="B532" s="63"/>
      <c r="C532" s="122"/>
      <c r="D532" s="122"/>
      <c r="E532" s="101"/>
      <c r="F532" s="122"/>
      <c r="G532" s="123"/>
      <c r="H532" s="124"/>
      <c r="I532" s="125"/>
      <c r="J532" s="125"/>
      <c r="K532" s="125"/>
      <c r="L532" s="125"/>
      <c r="M532" s="125" t="n">
        <f aca="false">SUM(I532:L532)</f>
        <v>0</v>
      </c>
      <c r="N532" s="125"/>
      <c r="O532" s="125"/>
      <c r="P532" s="125"/>
      <c r="Q532" s="126"/>
      <c r="R532" s="126"/>
      <c r="S532" s="125"/>
      <c r="T532" s="125"/>
      <c r="U532" s="125"/>
      <c r="V532" s="125"/>
    </row>
    <row r="533" customFormat="false" ht="14.25" hidden="false" customHeight="true" outlineLevel="0" collapsed="false">
      <c r="A533" s="121"/>
      <c r="B533" s="63"/>
      <c r="C533" s="122"/>
      <c r="D533" s="122"/>
      <c r="E533" s="101"/>
      <c r="F533" s="122"/>
      <c r="G533" s="123"/>
      <c r="H533" s="124"/>
      <c r="I533" s="125"/>
      <c r="J533" s="125"/>
      <c r="K533" s="125"/>
      <c r="L533" s="125"/>
      <c r="M533" s="125" t="n">
        <f aca="false">SUM(I533:L533)</f>
        <v>0</v>
      </c>
      <c r="N533" s="125"/>
      <c r="O533" s="125"/>
      <c r="P533" s="125"/>
      <c r="Q533" s="126"/>
      <c r="R533" s="126"/>
      <c r="S533" s="125"/>
      <c r="T533" s="125"/>
      <c r="U533" s="125"/>
      <c r="V533" s="125"/>
    </row>
    <row r="534" customFormat="false" ht="14.25" hidden="false" customHeight="true" outlineLevel="0" collapsed="false">
      <c r="A534" s="121"/>
      <c r="B534" s="63"/>
      <c r="C534" s="122"/>
      <c r="D534" s="122"/>
      <c r="E534" s="101"/>
      <c r="F534" s="122"/>
      <c r="G534" s="123"/>
      <c r="H534" s="124"/>
      <c r="I534" s="125"/>
      <c r="J534" s="125"/>
      <c r="K534" s="125"/>
      <c r="L534" s="125"/>
      <c r="M534" s="125" t="n">
        <f aca="false">SUM(I534:L534)</f>
        <v>0</v>
      </c>
      <c r="N534" s="125"/>
      <c r="O534" s="125"/>
      <c r="P534" s="125"/>
      <c r="Q534" s="126"/>
      <c r="R534" s="126"/>
      <c r="S534" s="125"/>
      <c r="T534" s="125"/>
      <c r="U534" s="125"/>
      <c r="V534" s="125"/>
    </row>
    <row r="535" customFormat="false" ht="14.25" hidden="true" customHeight="true" outlineLevel="0" collapsed="false">
      <c r="A535" s="121"/>
      <c r="B535" s="63"/>
      <c r="C535" s="122"/>
      <c r="D535" s="122"/>
      <c r="E535" s="101"/>
      <c r="F535" s="122"/>
      <c r="G535" s="123"/>
      <c r="H535" s="124"/>
      <c r="I535" s="125"/>
      <c r="J535" s="125"/>
      <c r="K535" s="125"/>
      <c r="L535" s="125"/>
      <c r="M535" s="125" t="n">
        <f aca="false">SUM(I535:L535)</f>
        <v>0</v>
      </c>
      <c r="N535" s="125"/>
      <c r="O535" s="125"/>
      <c r="P535" s="125"/>
      <c r="Q535" s="126"/>
      <c r="R535" s="126"/>
      <c r="S535" s="125"/>
      <c r="T535" s="125"/>
      <c r="U535" s="125"/>
      <c r="V535" s="125"/>
    </row>
    <row r="536" customFormat="false" ht="14.25" hidden="true" customHeight="true" outlineLevel="0" collapsed="false">
      <c r="A536" s="121"/>
      <c r="B536" s="63"/>
      <c r="C536" s="122"/>
      <c r="D536" s="122"/>
      <c r="E536" s="101"/>
      <c r="F536" s="122"/>
      <c r="G536" s="123"/>
      <c r="H536" s="124"/>
      <c r="I536" s="125"/>
      <c r="J536" s="125"/>
      <c r="K536" s="125"/>
      <c r="L536" s="125"/>
      <c r="M536" s="125" t="n">
        <f aca="false">SUM(I536:L536)</f>
        <v>0</v>
      </c>
      <c r="N536" s="125"/>
      <c r="O536" s="125"/>
      <c r="P536" s="125"/>
      <c r="Q536" s="126"/>
      <c r="R536" s="126"/>
      <c r="S536" s="125"/>
      <c r="T536" s="125"/>
      <c r="U536" s="125"/>
      <c r="V536" s="125"/>
    </row>
    <row r="537" customFormat="false" ht="14.25" hidden="true" customHeight="true" outlineLevel="0" collapsed="false">
      <c r="A537" s="121"/>
      <c r="B537" s="63"/>
      <c r="C537" s="122"/>
      <c r="D537" s="122"/>
      <c r="E537" s="101"/>
      <c r="F537" s="122"/>
      <c r="G537" s="123"/>
      <c r="H537" s="124"/>
      <c r="I537" s="125"/>
      <c r="J537" s="125"/>
      <c r="K537" s="125"/>
      <c r="L537" s="125"/>
      <c r="M537" s="125" t="n">
        <f aca="false">SUM(I537:L537)</f>
        <v>0</v>
      </c>
      <c r="N537" s="125"/>
      <c r="O537" s="125"/>
      <c r="P537" s="125"/>
      <c r="Q537" s="126"/>
      <c r="R537" s="126"/>
      <c r="S537" s="125"/>
      <c r="T537" s="125"/>
      <c r="U537" s="125"/>
      <c r="V537" s="125"/>
    </row>
    <row r="538" customFormat="false" ht="14.25" hidden="true" customHeight="true" outlineLevel="0" collapsed="false">
      <c r="A538" s="121"/>
      <c r="B538" s="63"/>
      <c r="C538" s="122"/>
      <c r="D538" s="122"/>
      <c r="E538" s="101"/>
      <c r="F538" s="122"/>
      <c r="G538" s="123"/>
      <c r="H538" s="124"/>
      <c r="I538" s="125"/>
      <c r="J538" s="125"/>
      <c r="K538" s="125"/>
      <c r="L538" s="125"/>
      <c r="M538" s="125" t="n">
        <f aca="false">SUM(I538:L538)</f>
        <v>0</v>
      </c>
      <c r="N538" s="125"/>
      <c r="O538" s="125"/>
      <c r="P538" s="125"/>
      <c r="Q538" s="126"/>
      <c r="R538" s="126"/>
      <c r="S538" s="125"/>
      <c r="T538" s="125"/>
      <c r="U538" s="125"/>
      <c r="V538" s="125"/>
    </row>
    <row r="539" customFormat="false" ht="14.25" hidden="true" customHeight="true" outlineLevel="0" collapsed="false">
      <c r="A539" s="121"/>
      <c r="B539" s="63"/>
      <c r="C539" s="122"/>
      <c r="D539" s="122"/>
      <c r="E539" s="101"/>
      <c r="F539" s="122"/>
      <c r="G539" s="123"/>
      <c r="H539" s="124"/>
      <c r="I539" s="125"/>
      <c r="J539" s="125"/>
      <c r="K539" s="125"/>
      <c r="L539" s="125"/>
      <c r="M539" s="125" t="n">
        <f aca="false">SUM(I539:L539)</f>
        <v>0</v>
      </c>
      <c r="N539" s="125"/>
      <c r="O539" s="125"/>
      <c r="P539" s="125"/>
      <c r="Q539" s="126"/>
      <c r="R539" s="126"/>
      <c r="S539" s="125"/>
      <c r="T539" s="125"/>
      <c r="U539" s="125"/>
      <c r="V539" s="125"/>
    </row>
    <row r="540" customFormat="false" ht="14.25" hidden="true" customHeight="true" outlineLevel="0" collapsed="false">
      <c r="A540" s="121"/>
      <c r="B540" s="63"/>
      <c r="C540" s="122"/>
      <c r="D540" s="122"/>
      <c r="E540" s="101"/>
      <c r="F540" s="122"/>
      <c r="G540" s="123"/>
      <c r="H540" s="124"/>
      <c r="I540" s="125"/>
      <c r="J540" s="125"/>
      <c r="K540" s="125"/>
      <c r="L540" s="125"/>
      <c r="M540" s="125" t="n">
        <f aca="false">SUM(I540:L540)</f>
        <v>0</v>
      </c>
      <c r="N540" s="125"/>
      <c r="O540" s="125"/>
      <c r="P540" s="125"/>
      <c r="Q540" s="126"/>
      <c r="R540" s="126"/>
      <c r="S540" s="125"/>
      <c r="T540" s="125"/>
      <c r="U540" s="125"/>
      <c r="V540" s="125"/>
    </row>
    <row r="541" customFormat="false" ht="14.25" hidden="true" customHeight="true" outlineLevel="0" collapsed="false">
      <c r="A541" s="121"/>
      <c r="B541" s="63"/>
      <c r="C541" s="122"/>
      <c r="D541" s="122"/>
      <c r="E541" s="101"/>
      <c r="F541" s="122"/>
      <c r="G541" s="123"/>
      <c r="H541" s="124"/>
      <c r="I541" s="125"/>
      <c r="J541" s="125"/>
      <c r="K541" s="125"/>
      <c r="L541" s="125"/>
      <c r="M541" s="125" t="n">
        <f aca="false">SUM(I541:L541)</f>
        <v>0</v>
      </c>
      <c r="N541" s="125"/>
      <c r="O541" s="125"/>
      <c r="P541" s="125"/>
      <c r="Q541" s="126"/>
      <c r="R541" s="126"/>
      <c r="S541" s="125"/>
      <c r="T541" s="125"/>
      <c r="U541" s="125"/>
      <c r="V541" s="125"/>
    </row>
    <row r="542" customFormat="false" ht="14.25" hidden="true" customHeight="true" outlineLevel="0" collapsed="false">
      <c r="A542" s="121"/>
      <c r="B542" s="63"/>
      <c r="C542" s="122"/>
      <c r="D542" s="122"/>
      <c r="E542" s="101"/>
      <c r="F542" s="122"/>
      <c r="G542" s="123"/>
      <c r="H542" s="124"/>
      <c r="I542" s="125"/>
      <c r="J542" s="125"/>
      <c r="K542" s="125"/>
      <c r="L542" s="125"/>
      <c r="M542" s="125" t="n">
        <f aca="false">SUM(I542:L542)</f>
        <v>0</v>
      </c>
      <c r="N542" s="125"/>
      <c r="O542" s="125"/>
      <c r="P542" s="125"/>
      <c r="Q542" s="126"/>
      <c r="R542" s="126"/>
      <c r="S542" s="125"/>
      <c r="T542" s="125"/>
      <c r="U542" s="125"/>
      <c r="V542" s="125"/>
    </row>
    <row r="543" customFormat="false" ht="14.25" hidden="true" customHeight="true" outlineLevel="0" collapsed="false">
      <c r="A543" s="121"/>
      <c r="B543" s="63"/>
      <c r="C543" s="122"/>
      <c r="D543" s="122"/>
      <c r="E543" s="101"/>
      <c r="F543" s="122"/>
      <c r="G543" s="123"/>
      <c r="H543" s="124"/>
      <c r="I543" s="125"/>
      <c r="J543" s="125"/>
      <c r="K543" s="125"/>
      <c r="L543" s="125"/>
      <c r="M543" s="125" t="n">
        <f aca="false">SUM(I543:L543)</f>
        <v>0</v>
      </c>
      <c r="N543" s="125"/>
      <c r="O543" s="125"/>
      <c r="P543" s="125"/>
      <c r="Q543" s="126"/>
      <c r="R543" s="126"/>
      <c r="S543" s="125"/>
      <c r="T543" s="125"/>
      <c r="U543" s="125"/>
      <c r="V543" s="125"/>
    </row>
    <row r="544" customFormat="false" ht="14.25" hidden="true" customHeight="true" outlineLevel="0" collapsed="false">
      <c r="A544" s="121"/>
      <c r="B544" s="63"/>
      <c r="C544" s="122"/>
      <c r="D544" s="122"/>
      <c r="E544" s="101"/>
      <c r="F544" s="122"/>
      <c r="G544" s="123"/>
      <c r="H544" s="124"/>
      <c r="I544" s="125"/>
      <c r="J544" s="125"/>
      <c r="K544" s="125"/>
      <c r="L544" s="125"/>
      <c r="M544" s="125" t="n">
        <f aca="false">SUM(I544:L544)</f>
        <v>0</v>
      </c>
      <c r="N544" s="125"/>
      <c r="O544" s="125"/>
      <c r="P544" s="125"/>
      <c r="Q544" s="126"/>
      <c r="R544" s="126"/>
      <c r="S544" s="125"/>
      <c r="T544" s="125"/>
      <c r="U544" s="125"/>
      <c r="V544" s="125"/>
    </row>
    <row r="545" customFormat="false" ht="14.25" hidden="true" customHeight="true" outlineLevel="0" collapsed="false">
      <c r="A545" s="121"/>
      <c r="B545" s="63"/>
      <c r="C545" s="122"/>
      <c r="D545" s="122"/>
      <c r="E545" s="101"/>
      <c r="F545" s="122"/>
      <c r="G545" s="123"/>
      <c r="H545" s="124"/>
      <c r="I545" s="125"/>
      <c r="J545" s="125"/>
      <c r="K545" s="125"/>
      <c r="L545" s="125"/>
      <c r="M545" s="125" t="n">
        <f aca="false">SUM(I545:L545)</f>
        <v>0</v>
      </c>
      <c r="N545" s="125"/>
      <c r="O545" s="125"/>
      <c r="P545" s="125"/>
      <c r="Q545" s="126"/>
      <c r="R545" s="126"/>
      <c r="S545" s="125"/>
      <c r="T545" s="125"/>
      <c r="U545" s="125"/>
      <c r="V545" s="125"/>
    </row>
    <row r="546" customFormat="false" ht="14.25" hidden="true" customHeight="true" outlineLevel="0" collapsed="false">
      <c r="A546" s="121"/>
      <c r="B546" s="63"/>
      <c r="C546" s="122"/>
      <c r="D546" s="122"/>
      <c r="E546" s="101"/>
      <c r="F546" s="122"/>
      <c r="G546" s="123"/>
      <c r="H546" s="124"/>
      <c r="I546" s="125"/>
      <c r="J546" s="125"/>
      <c r="K546" s="125"/>
      <c r="L546" s="125"/>
      <c r="M546" s="125" t="n">
        <f aca="false">SUM(I546:L546)</f>
        <v>0</v>
      </c>
      <c r="N546" s="125"/>
      <c r="O546" s="125"/>
      <c r="P546" s="125"/>
      <c r="Q546" s="126"/>
      <c r="R546" s="126"/>
      <c r="S546" s="125"/>
      <c r="T546" s="125"/>
      <c r="U546" s="125"/>
      <c r="V546" s="125"/>
    </row>
    <row r="547" customFormat="false" ht="14.25" hidden="true" customHeight="true" outlineLevel="0" collapsed="false">
      <c r="A547" s="121"/>
      <c r="B547" s="63"/>
      <c r="C547" s="122"/>
      <c r="D547" s="122"/>
      <c r="E547" s="101"/>
      <c r="F547" s="122"/>
      <c r="G547" s="123"/>
      <c r="H547" s="124"/>
      <c r="I547" s="125"/>
      <c r="J547" s="125"/>
      <c r="K547" s="125"/>
      <c r="L547" s="125"/>
      <c r="M547" s="125" t="n">
        <f aca="false">SUM(I547:L547)</f>
        <v>0</v>
      </c>
      <c r="N547" s="125"/>
      <c r="O547" s="125"/>
      <c r="P547" s="125"/>
      <c r="Q547" s="126"/>
      <c r="R547" s="126"/>
      <c r="S547" s="125"/>
      <c r="T547" s="125"/>
      <c r="U547" s="125"/>
      <c r="V547" s="125"/>
    </row>
    <row r="548" customFormat="false" ht="14.25" hidden="true" customHeight="true" outlineLevel="0" collapsed="false">
      <c r="A548" s="121"/>
      <c r="B548" s="63"/>
      <c r="C548" s="122"/>
      <c r="D548" s="122"/>
      <c r="E548" s="101"/>
      <c r="F548" s="122"/>
      <c r="G548" s="123"/>
      <c r="H548" s="124"/>
      <c r="I548" s="125"/>
      <c r="J548" s="125"/>
      <c r="K548" s="125"/>
      <c r="L548" s="125"/>
      <c r="M548" s="125" t="n">
        <f aca="false">SUM(I548:L548)</f>
        <v>0</v>
      </c>
      <c r="N548" s="125"/>
      <c r="O548" s="125"/>
      <c r="P548" s="125"/>
      <c r="Q548" s="126"/>
      <c r="R548" s="126"/>
      <c r="S548" s="125"/>
      <c r="T548" s="125"/>
      <c r="U548" s="125"/>
      <c r="V548" s="125"/>
    </row>
    <row r="549" customFormat="false" ht="14.25" hidden="true" customHeight="true" outlineLevel="0" collapsed="false">
      <c r="A549" s="121"/>
      <c r="B549" s="63"/>
      <c r="C549" s="122"/>
      <c r="D549" s="122"/>
      <c r="E549" s="101"/>
      <c r="F549" s="122"/>
      <c r="G549" s="123"/>
      <c r="H549" s="124"/>
      <c r="I549" s="125"/>
      <c r="J549" s="125"/>
      <c r="K549" s="125"/>
      <c r="L549" s="125"/>
      <c r="M549" s="125" t="n">
        <f aca="false">SUM(I549:L549)</f>
        <v>0</v>
      </c>
      <c r="N549" s="125"/>
      <c r="O549" s="125"/>
      <c r="P549" s="125"/>
      <c r="Q549" s="126"/>
      <c r="R549" s="126"/>
      <c r="S549" s="125"/>
      <c r="T549" s="125"/>
      <c r="U549" s="125"/>
      <c r="V549" s="125"/>
    </row>
    <row r="550" customFormat="false" ht="14.25" hidden="true" customHeight="true" outlineLevel="0" collapsed="false">
      <c r="A550" s="121"/>
      <c r="B550" s="63"/>
      <c r="C550" s="122"/>
      <c r="D550" s="122"/>
      <c r="E550" s="101"/>
      <c r="F550" s="122"/>
      <c r="G550" s="123"/>
      <c r="H550" s="124"/>
      <c r="I550" s="125"/>
      <c r="J550" s="125"/>
      <c r="K550" s="125"/>
      <c r="L550" s="125"/>
      <c r="M550" s="125" t="n">
        <f aca="false">SUM(I550:L550)</f>
        <v>0</v>
      </c>
      <c r="N550" s="125"/>
      <c r="O550" s="125"/>
      <c r="P550" s="125"/>
      <c r="Q550" s="126"/>
      <c r="R550" s="126"/>
      <c r="S550" s="125"/>
      <c r="T550" s="125"/>
      <c r="U550" s="125"/>
      <c r="V550" s="125"/>
    </row>
    <row r="551" customFormat="false" ht="14.25" hidden="true" customHeight="true" outlineLevel="0" collapsed="false">
      <c r="A551" s="121"/>
      <c r="B551" s="63"/>
      <c r="C551" s="122"/>
      <c r="D551" s="122"/>
      <c r="E551" s="101"/>
      <c r="F551" s="122"/>
      <c r="G551" s="123"/>
      <c r="H551" s="124"/>
      <c r="I551" s="125"/>
      <c r="J551" s="125"/>
      <c r="K551" s="125"/>
      <c r="L551" s="125"/>
      <c r="M551" s="125" t="n">
        <f aca="false">SUM(I551:L551)</f>
        <v>0</v>
      </c>
      <c r="N551" s="125"/>
      <c r="O551" s="125"/>
      <c r="P551" s="125"/>
      <c r="Q551" s="126"/>
      <c r="R551" s="126"/>
      <c r="S551" s="125"/>
      <c r="T551" s="125"/>
      <c r="U551" s="125"/>
      <c r="V551" s="125"/>
    </row>
    <row r="552" customFormat="false" ht="14.25" hidden="true" customHeight="true" outlineLevel="0" collapsed="false">
      <c r="A552" s="121"/>
      <c r="B552" s="63"/>
      <c r="C552" s="122"/>
      <c r="D552" s="122"/>
      <c r="E552" s="101"/>
      <c r="F552" s="122"/>
      <c r="G552" s="123"/>
      <c r="H552" s="124"/>
      <c r="I552" s="125"/>
      <c r="J552" s="125"/>
      <c r="K552" s="125"/>
      <c r="L552" s="125"/>
      <c r="M552" s="125" t="n">
        <f aca="false">SUM(I552:L552)</f>
        <v>0</v>
      </c>
      <c r="N552" s="125"/>
      <c r="O552" s="125"/>
      <c r="P552" s="125"/>
      <c r="Q552" s="126"/>
      <c r="R552" s="126"/>
      <c r="S552" s="125"/>
      <c r="T552" s="125"/>
      <c r="U552" s="125"/>
      <c r="V552" s="125"/>
    </row>
    <row r="553" customFormat="false" ht="14.25" hidden="true" customHeight="true" outlineLevel="0" collapsed="false">
      <c r="A553" s="121"/>
      <c r="B553" s="63"/>
      <c r="C553" s="122"/>
      <c r="D553" s="122"/>
      <c r="E553" s="101"/>
      <c r="F553" s="122"/>
      <c r="G553" s="123"/>
      <c r="H553" s="124"/>
      <c r="I553" s="125"/>
      <c r="J553" s="125"/>
      <c r="K553" s="125"/>
      <c r="L553" s="125"/>
      <c r="M553" s="125" t="n">
        <f aca="false">SUM(I553:L553)</f>
        <v>0</v>
      </c>
      <c r="N553" s="125"/>
      <c r="O553" s="125"/>
      <c r="P553" s="125"/>
      <c r="Q553" s="126"/>
      <c r="R553" s="126"/>
      <c r="S553" s="125"/>
      <c r="T553" s="125"/>
      <c r="U553" s="125"/>
      <c r="V553" s="125"/>
    </row>
    <row r="554" customFormat="false" ht="14.25" hidden="true" customHeight="true" outlineLevel="0" collapsed="false">
      <c r="A554" s="121"/>
      <c r="B554" s="63"/>
      <c r="C554" s="122"/>
      <c r="D554" s="122"/>
      <c r="E554" s="101"/>
      <c r="F554" s="122"/>
      <c r="G554" s="123"/>
      <c r="H554" s="124"/>
      <c r="I554" s="125"/>
      <c r="J554" s="125"/>
      <c r="K554" s="125"/>
      <c r="L554" s="125"/>
      <c r="M554" s="125" t="n">
        <f aca="false">SUM(I554:L554)</f>
        <v>0</v>
      </c>
      <c r="N554" s="125"/>
      <c r="O554" s="125"/>
      <c r="P554" s="125"/>
      <c r="Q554" s="126"/>
      <c r="R554" s="126"/>
      <c r="S554" s="125"/>
      <c r="T554" s="125"/>
      <c r="U554" s="125"/>
      <c r="V554" s="125"/>
    </row>
    <row r="555" customFormat="false" ht="14.25" hidden="true" customHeight="true" outlineLevel="0" collapsed="false">
      <c r="A555" s="121"/>
      <c r="B555" s="63"/>
      <c r="C555" s="122"/>
      <c r="D555" s="122"/>
      <c r="E555" s="101"/>
      <c r="F555" s="122"/>
      <c r="G555" s="123"/>
      <c r="H555" s="124"/>
      <c r="I555" s="125"/>
      <c r="J555" s="125"/>
      <c r="K555" s="125"/>
      <c r="L555" s="125"/>
      <c r="M555" s="125" t="n">
        <f aca="false">SUM(I555:L555)</f>
        <v>0</v>
      </c>
      <c r="N555" s="125"/>
      <c r="O555" s="125"/>
      <c r="P555" s="125"/>
      <c r="Q555" s="126"/>
      <c r="R555" s="126"/>
      <c r="S555" s="125"/>
      <c r="T555" s="125"/>
      <c r="U555" s="125"/>
      <c r="V555" s="125"/>
    </row>
    <row r="556" customFormat="false" ht="14.25" hidden="true" customHeight="true" outlineLevel="0" collapsed="false">
      <c r="A556" s="121"/>
      <c r="B556" s="63"/>
      <c r="C556" s="122"/>
      <c r="D556" s="122"/>
      <c r="E556" s="101"/>
      <c r="F556" s="122"/>
      <c r="G556" s="123"/>
      <c r="H556" s="124"/>
      <c r="I556" s="125"/>
      <c r="J556" s="125"/>
      <c r="K556" s="125"/>
      <c r="L556" s="125"/>
      <c r="M556" s="125" t="n">
        <f aca="false">SUM(I556:L556)</f>
        <v>0</v>
      </c>
      <c r="N556" s="125"/>
      <c r="O556" s="125"/>
      <c r="P556" s="125"/>
      <c r="Q556" s="126"/>
      <c r="R556" s="126"/>
      <c r="S556" s="125"/>
      <c r="T556" s="125"/>
      <c r="U556" s="125"/>
      <c r="V556" s="125"/>
    </row>
    <row r="557" customFormat="false" ht="14.25" hidden="true" customHeight="true" outlineLevel="0" collapsed="false">
      <c r="A557" s="121"/>
      <c r="B557" s="63"/>
      <c r="C557" s="122"/>
      <c r="D557" s="122"/>
      <c r="E557" s="101"/>
      <c r="F557" s="122"/>
      <c r="G557" s="123"/>
      <c r="H557" s="124"/>
      <c r="I557" s="125"/>
      <c r="J557" s="125"/>
      <c r="K557" s="125"/>
      <c r="L557" s="125"/>
      <c r="M557" s="125" t="n">
        <f aca="false">SUM(I557:L557)</f>
        <v>0</v>
      </c>
      <c r="N557" s="125"/>
      <c r="O557" s="125"/>
      <c r="P557" s="125"/>
      <c r="Q557" s="126"/>
      <c r="R557" s="126"/>
      <c r="S557" s="125"/>
      <c r="T557" s="125"/>
      <c r="U557" s="125"/>
      <c r="V557" s="125"/>
    </row>
    <row r="558" customFormat="false" ht="14.25" hidden="true" customHeight="true" outlineLevel="0" collapsed="false">
      <c r="A558" s="121"/>
      <c r="B558" s="63"/>
      <c r="C558" s="122"/>
      <c r="D558" s="122"/>
      <c r="E558" s="101"/>
      <c r="F558" s="122"/>
      <c r="G558" s="123"/>
      <c r="H558" s="124"/>
      <c r="I558" s="125"/>
      <c r="J558" s="125"/>
      <c r="K558" s="125"/>
      <c r="L558" s="125"/>
      <c r="M558" s="125" t="n">
        <f aca="false">SUM(I558:L558)</f>
        <v>0</v>
      </c>
      <c r="N558" s="125"/>
      <c r="O558" s="125"/>
      <c r="P558" s="125"/>
      <c r="Q558" s="126"/>
      <c r="R558" s="126"/>
      <c r="S558" s="125"/>
      <c r="T558" s="125"/>
      <c r="U558" s="125"/>
      <c r="V558" s="125"/>
    </row>
    <row r="559" customFormat="false" ht="14.25" hidden="true" customHeight="true" outlineLevel="0" collapsed="false">
      <c r="A559" s="121"/>
      <c r="B559" s="63"/>
      <c r="C559" s="122"/>
      <c r="D559" s="122"/>
      <c r="E559" s="101"/>
      <c r="F559" s="122"/>
      <c r="G559" s="123"/>
      <c r="H559" s="124"/>
      <c r="I559" s="125"/>
      <c r="J559" s="125"/>
      <c r="K559" s="125"/>
      <c r="L559" s="125"/>
      <c r="M559" s="125" t="n">
        <f aca="false">SUM(I559:L559)</f>
        <v>0</v>
      </c>
      <c r="N559" s="125"/>
      <c r="O559" s="125"/>
      <c r="P559" s="125"/>
      <c r="Q559" s="126"/>
      <c r="R559" s="126"/>
      <c r="S559" s="125"/>
      <c r="T559" s="125"/>
      <c r="U559" s="125"/>
      <c r="V559" s="125"/>
    </row>
    <row r="560" customFormat="false" ht="14.25" hidden="true" customHeight="true" outlineLevel="0" collapsed="false">
      <c r="A560" s="121"/>
      <c r="B560" s="63"/>
      <c r="C560" s="122"/>
      <c r="D560" s="122"/>
      <c r="E560" s="101"/>
      <c r="F560" s="122"/>
      <c r="G560" s="123"/>
      <c r="H560" s="124"/>
      <c r="I560" s="125"/>
      <c r="J560" s="125"/>
      <c r="K560" s="125"/>
      <c r="L560" s="125"/>
      <c r="M560" s="125" t="n">
        <f aca="false">SUM(I560:L560)</f>
        <v>0</v>
      </c>
      <c r="N560" s="125"/>
      <c r="O560" s="125"/>
      <c r="P560" s="125"/>
      <c r="Q560" s="126"/>
      <c r="R560" s="126"/>
      <c r="S560" s="125"/>
      <c r="T560" s="125"/>
      <c r="U560" s="125"/>
      <c r="V560" s="125"/>
    </row>
    <row r="561" customFormat="false" ht="14.25" hidden="true" customHeight="true" outlineLevel="0" collapsed="false">
      <c r="A561" s="121"/>
      <c r="B561" s="63"/>
      <c r="C561" s="122"/>
      <c r="D561" s="122"/>
      <c r="E561" s="101"/>
      <c r="F561" s="122"/>
      <c r="G561" s="123"/>
      <c r="H561" s="124"/>
      <c r="I561" s="125"/>
      <c r="J561" s="125"/>
      <c r="K561" s="125"/>
      <c r="L561" s="125"/>
      <c r="M561" s="125" t="n">
        <f aca="false">SUM(I561:L561)</f>
        <v>0</v>
      </c>
      <c r="N561" s="125"/>
      <c r="O561" s="125"/>
      <c r="P561" s="125"/>
      <c r="Q561" s="126"/>
      <c r="R561" s="126"/>
      <c r="S561" s="125"/>
      <c r="T561" s="125"/>
      <c r="U561" s="125"/>
      <c r="V561" s="125"/>
    </row>
    <row r="562" customFormat="false" ht="14.25" hidden="true" customHeight="true" outlineLevel="0" collapsed="false">
      <c r="A562" s="121"/>
      <c r="B562" s="63"/>
      <c r="C562" s="122"/>
      <c r="D562" s="122"/>
      <c r="E562" s="101"/>
      <c r="F562" s="122"/>
      <c r="G562" s="123"/>
      <c r="H562" s="124"/>
      <c r="I562" s="125"/>
      <c r="J562" s="125"/>
      <c r="K562" s="125"/>
      <c r="L562" s="125"/>
      <c r="M562" s="125" t="n">
        <f aca="false">SUM(I562:L562)</f>
        <v>0</v>
      </c>
      <c r="N562" s="125"/>
      <c r="O562" s="125"/>
      <c r="P562" s="125"/>
      <c r="Q562" s="126"/>
      <c r="R562" s="126"/>
      <c r="S562" s="125"/>
      <c r="T562" s="125"/>
      <c r="U562" s="125"/>
      <c r="V562" s="125"/>
    </row>
    <row r="563" customFormat="false" ht="14.25" hidden="true" customHeight="true" outlineLevel="0" collapsed="false">
      <c r="A563" s="121"/>
      <c r="B563" s="63"/>
      <c r="C563" s="122"/>
      <c r="D563" s="122"/>
      <c r="E563" s="101"/>
      <c r="F563" s="122"/>
      <c r="G563" s="123"/>
      <c r="H563" s="124"/>
      <c r="I563" s="125"/>
      <c r="J563" s="125"/>
      <c r="K563" s="125"/>
      <c r="L563" s="125"/>
      <c r="M563" s="125" t="n">
        <f aca="false">SUM(I563:L563)</f>
        <v>0</v>
      </c>
      <c r="N563" s="125"/>
      <c r="O563" s="125"/>
      <c r="P563" s="125"/>
      <c r="Q563" s="126"/>
      <c r="R563" s="126"/>
      <c r="S563" s="125"/>
      <c r="T563" s="125"/>
      <c r="U563" s="125"/>
      <c r="V563" s="125"/>
    </row>
    <row r="564" customFormat="false" ht="14.25" hidden="true" customHeight="true" outlineLevel="0" collapsed="false">
      <c r="A564" s="121"/>
      <c r="B564" s="63"/>
      <c r="C564" s="122"/>
      <c r="D564" s="122"/>
      <c r="E564" s="101"/>
      <c r="F564" s="122"/>
      <c r="G564" s="123"/>
      <c r="H564" s="124"/>
      <c r="I564" s="125"/>
      <c r="J564" s="125"/>
      <c r="K564" s="125"/>
      <c r="L564" s="125"/>
      <c r="M564" s="125" t="n">
        <f aca="false">SUM(I564:L564)</f>
        <v>0</v>
      </c>
      <c r="N564" s="125"/>
      <c r="O564" s="125"/>
      <c r="P564" s="125"/>
      <c r="Q564" s="126"/>
      <c r="R564" s="126"/>
      <c r="S564" s="125"/>
      <c r="T564" s="125"/>
      <c r="U564" s="125"/>
      <c r="V564" s="125"/>
    </row>
    <row r="565" customFormat="false" ht="14.25" hidden="true" customHeight="true" outlineLevel="0" collapsed="false">
      <c r="A565" s="121"/>
      <c r="B565" s="63"/>
      <c r="C565" s="122"/>
      <c r="D565" s="122"/>
      <c r="E565" s="101"/>
      <c r="F565" s="122"/>
      <c r="G565" s="123"/>
      <c r="H565" s="124"/>
      <c r="I565" s="125"/>
      <c r="J565" s="125"/>
      <c r="K565" s="125"/>
      <c r="L565" s="125"/>
      <c r="M565" s="125" t="n">
        <f aca="false">SUM(I565:L565)</f>
        <v>0</v>
      </c>
      <c r="N565" s="125"/>
      <c r="O565" s="125"/>
      <c r="P565" s="125"/>
      <c r="Q565" s="126"/>
      <c r="R565" s="126"/>
      <c r="S565" s="125"/>
      <c r="T565" s="125"/>
      <c r="U565" s="125"/>
      <c r="V565" s="125"/>
    </row>
    <row r="566" customFormat="false" ht="14.25" hidden="true" customHeight="true" outlineLevel="0" collapsed="false">
      <c r="A566" s="121"/>
      <c r="B566" s="63"/>
      <c r="C566" s="122"/>
      <c r="D566" s="122"/>
      <c r="E566" s="101"/>
      <c r="F566" s="122"/>
      <c r="G566" s="123"/>
      <c r="H566" s="124"/>
      <c r="I566" s="125"/>
      <c r="J566" s="125"/>
      <c r="K566" s="125"/>
      <c r="L566" s="125"/>
      <c r="M566" s="125" t="n">
        <f aca="false">SUM(I566:L566)</f>
        <v>0</v>
      </c>
      <c r="N566" s="125"/>
      <c r="O566" s="125"/>
      <c r="P566" s="125"/>
      <c r="Q566" s="126"/>
      <c r="R566" s="126"/>
      <c r="S566" s="125"/>
      <c r="T566" s="125"/>
      <c r="U566" s="125"/>
      <c r="V566" s="125"/>
    </row>
    <row r="567" customFormat="false" ht="14.25" hidden="true" customHeight="true" outlineLevel="0" collapsed="false">
      <c r="A567" s="121"/>
      <c r="B567" s="63"/>
      <c r="C567" s="122"/>
      <c r="D567" s="122"/>
      <c r="E567" s="101"/>
      <c r="F567" s="122"/>
      <c r="G567" s="123"/>
      <c r="H567" s="124"/>
      <c r="I567" s="125"/>
      <c r="J567" s="125"/>
      <c r="K567" s="125"/>
      <c r="L567" s="125"/>
      <c r="M567" s="125" t="n">
        <f aca="false">SUM(I567:L567)</f>
        <v>0</v>
      </c>
      <c r="N567" s="125"/>
      <c r="O567" s="125"/>
      <c r="P567" s="125"/>
      <c r="Q567" s="126"/>
      <c r="R567" s="126"/>
      <c r="S567" s="125"/>
      <c r="T567" s="125"/>
      <c r="U567" s="125"/>
      <c r="V567" s="125"/>
    </row>
    <row r="568" customFormat="false" ht="14.25" hidden="true" customHeight="true" outlineLevel="0" collapsed="false">
      <c r="A568" s="121"/>
      <c r="B568" s="63"/>
      <c r="C568" s="122"/>
      <c r="D568" s="122"/>
      <c r="E568" s="101"/>
      <c r="F568" s="122"/>
      <c r="G568" s="123"/>
      <c r="H568" s="124"/>
      <c r="I568" s="125"/>
      <c r="J568" s="125"/>
      <c r="K568" s="125"/>
      <c r="L568" s="125"/>
      <c r="M568" s="125" t="n">
        <f aca="false">SUM(I568:L568)</f>
        <v>0</v>
      </c>
      <c r="N568" s="125"/>
      <c r="O568" s="125"/>
      <c r="P568" s="125"/>
      <c r="Q568" s="126"/>
      <c r="R568" s="126"/>
      <c r="S568" s="125"/>
      <c r="T568" s="125"/>
      <c r="U568" s="125"/>
      <c r="V568" s="125"/>
    </row>
    <row r="569" customFormat="false" ht="14.25" hidden="true" customHeight="true" outlineLevel="0" collapsed="false">
      <c r="A569" s="121"/>
      <c r="B569" s="63"/>
      <c r="C569" s="122"/>
      <c r="D569" s="122"/>
      <c r="E569" s="101"/>
      <c r="F569" s="122"/>
      <c r="G569" s="123"/>
      <c r="H569" s="124"/>
      <c r="I569" s="125"/>
      <c r="J569" s="125"/>
      <c r="K569" s="125"/>
      <c r="L569" s="125"/>
      <c r="M569" s="125" t="n">
        <f aca="false">SUM(I569:L569)</f>
        <v>0</v>
      </c>
      <c r="N569" s="125"/>
      <c r="O569" s="125"/>
      <c r="P569" s="125"/>
      <c r="Q569" s="126"/>
      <c r="R569" s="126"/>
      <c r="S569" s="125"/>
      <c r="T569" s="125"/>
      <c r="U569" s="125"/>
      <c r="V569" s="125"/>
    </row>
    <row r="570" customFormat="false" ht="14.25" hidden="true" customHeight="false" outlineLevel="0" collapsed="false">
      <c r="A570" s="121"/>
      <c r="B570" s="110"/>
      <c r="C570" s="113"/>
      <c r="D570" s="113"/>
      <c r="E570" s="101"/>
      <c r="F570" s="113"/>
      <c r="G570" s="136"/>
      <c r="H570" s="113"/>
      <c r="I570" s="137"/>
      <c r="J570" s="137"/>
      <c r="K570" s="137"/>
      <c r="L570" s="137"/>
      <c r="M570" s="125" t="n">
        <f aca="false">SUM(I570:L570)</f>
        <v>0</v>
      </c>
      <c r="N570" s="113"/>
      <c r="O570" s="113"/>
      <c r="P570" s="113"/>
      <c r="Q570" s="113"/>
      <c r="R570" s="113"/>
      <c r="S570" s="113"/>
      <c r="T570" s="113"/>
      <c r="U570" s="113"/>
      <c r="V570" s="113"/>
    </row>
    <row r="571" customFormat="false" ht="14.25" hidden="true" customHeight="false" outlineLevel="0" collapsed="false">
      <c r="A571" s="121"/>
      <c r="B571" s="110"/>
      <c r="C571" s="113"/>
      <c r="D571" s="110"/>
      <c r="E571" s="101"/>
      <c r="F571" s="110"/>
      <c r="G571" s="111"/>
      <c r="H571" s="110"/>
      <c r="I571" s="112"/>
      <c r="J571" s="112"/>
      <c r="K571" s="112"/>
      <c r="L571" s="112"/>
      <c r="M571" s="125" t="n">
        <f aca="false">SUM(I571:L571)</f>
        <v>0</v>
      </c>
      <c r="N571" s="110"/>
      <c r="O571" s="110"/>
      <c r="P571" s="110"/>
      <c r="Q571" s="113"/>
      <c r="R571" s="113"/>
      <c r="S571" s="110"/>
      <c r="T571" s="110"/>
      <c r="U571" s="110"/>
      <c r="V571" s="110"/>
    </row>
    <row r="572" customFormat="false" ht="14.25" hidden="true" customHeight="false" outlineLevel="0" collapsed="false">
      <c r="A572" s="121"/>
      <c r="B572" s="110"/>
      <c r="C572" s="113"/>
      <c r="D572" s="110"/>
      <c r="E572" s="101"/>
      <c r="F572" s="110"/>
      <c r="G572" s="111"/>
      <c r="H572" s="110"/>
      <c r="I572" s="112"/>
      <c r="J572" s="112"/>
      <c r="K572" s="112"/>
      <c r="L572" s="112"/>
      <c r="M572" s="125" t="n">
        <f aca="false">SUM(I572:L572)</f>
        <v>0</v>
      </c>
      <c r="N572" s="110"/>
      <c r="O572" s="110"/>
      <c r="P572" s="110"/>
      <c r="Q572" s="113"/>
      <c r="R572" s="113"/>
      <c r="S572" s="110"/>
      <c r="T572" s="110"/>
      <c r="U572" s="110"/>
      <c r="V572" s="110"/>
    </row>
    <row r="573" customFormat="false" ht="14.25" hidden="true" customHeight="false" outlineLevel="0" collapsed="false">
      <c r="A573" s="121"/>
      <c r="B573" s="110"/>
      <c r="C573" s="113"/>
      <c r="D573" s="110"/>
      <c r="E573" s="101"/>
      <c r="F573" s="110"/>
      <c r="G573" s="111"/>
      <c r="H573" s="110"/>
      <c r="I573" s="112"/>
      <c r="J573" s="112"/>
      <c r="K573" s="112"/>
      <c r="L573" s="112"/>
      <c r="M573" s="125" t="n">
        <f aca="false">SUM(I573:L573)</f>
        <v>0</v>
      </c>
      <c r="N573" s="110"/>
      <c r="O573" s="110"/>
      <c r="P573" s="110"/>
      <c r="Q573" s="113"/>
      <c r="R573" s="113"/>
      <c r="S573" s="110"/>
      <c r="T573" s="110"/>
      <c r="U573" s="110"/>
      <c r="V573" s="110"/>
    </row>
    <row r="574" customFormat="false" ht="14.25" hidden="true" customHeight="false" outlineLevel="0" collapsed="false">
      <c r="A574" s="121"/>
      <c r="B574" s="110"/>
      <c r="C574" s="113"/>
      <c r="D574" s="110"/>
      <c r="E574" s="101"/>
      <c r="F574" s="110"/>
      <c r="G574" s="111"/>
      <c r="H574" s="110"/>
      <c r="I574" s="112"/>
      <c r="J574" s="112"/>
      <c r="K574" s="112"/>
      <c r="L574" s="112"/>
      <c r="M574" s="125" t="n">
        <f aca="false">SUM(I574:L574)</f>
        <v>0</v>
      </c>
      <c r="N574" s="110"/>
      <c r="O574" s="110"/>
      <c r="P574" s="110"/>
      <c r="Q574" s="113"/>
      <c r="R574" s="113"/>
      <c r="S574" s="110"/>
      <c r="T574" s="110"/>
      <c r="U574" s="110"/>
      <c r="V574" s="110"/>
    </row>
    <row r="575" customFormat="false" ht="14.25" hidden="true" customHeight="false" outlineLevel="0" collapsed="false">
      <c r="A575" s="121"/>
      <c r="B575" s="110"/>
      <c r="C575" s="113"/>
      <c r="D575" s="110"/>
      <c r="E575" s="101"/>
      <c r="F575" s="110"/>
      <c r="G575" s="111"/>
      <c r="H575" s="110"/>
      <c r="I575" s="112"/>
      <c r="J575" s="112"/>
      <c r="K575" s="112"/>
      <c r="L575" s="112"/>
      <c r="M575" s="125" t="n">
        <f aca="false">SUM(I575:L575)</f>
        <v>0</v>
      </c>
      <c r="N575" s="110"/>
      <c r="O575" s="110"/>
      <c r="P575" s="110"/>
      <c r="Q575" s="113"/>
      <c r="R575" s="113"/>
      <c r="S575" s="110"/>
      <c r="T575" s="110"/>
      <c r="U575" s="110"/>
      <c r="V575" s="110"/>
    </row>
    <row r="576" customFormat="false" ht="14.25" hidden="true" customHeight="false" outlineLevel="0" collapsed="false">
      <c r="A576" s="121"/>
      <c r="B576" s="110"/>
      <c r="C576" s="113"/>
      <c r="D576" s="110"/>
      <c r="E576" s="101"/>
      <c r="F576" s="110"/>
      <c r="G576" s="111"/>
      <c r="H576" s="110"/>
      <c r="I576" s="112"/>
      <c r="J576" s="112"/>
      <c r="K576" s="112"/>
      <c r="L576" s="112"/>
      <c r="M576" s="125" t="n">
        <f aca="false">SUM(I576:L576)</f>
        <v>0</v>
      </c>
      <c r="N576" s="110"/>
      <c r="O576" s="110"/>
      <c r="P576" s="110"/>
      <c r="Q576" s="113"/>
      <c r="R576" s="113"/>
      <c r="S576" s="110"/>
      <c r="T576" s="110"/>
      <c r="U576" s="110"/>
      <c r="V576" s="110"/>
    </row>
    <row r="577" customFormat="false" ht="14.25" hidden="true" customHeight="false" outlineLevel="0" collapsed="false">
      <c r="A577" s="121"/>
      <c r="B577" s="110"/>
      <c r="C577" s="113"/>
      <c r="D577" s="110"/>
      <c r="E577" s="101"/>
      <c r="F577" s="110"/>
      <c r="G577" s="111"/>
      <c r="H577" s="110"/>
      <c r="I577" s="112"/>
      <c r="J577" s="112"/>
      <c r="K577" s="112"/>
      <c r="L577" s="112"/>
      <c r="M577" s="125" t="n">
        <f aca="false">SUM(I577:L577)</f>
        <v>0</v>
      </c>
      <c r="N577" s="110"/>
      <c r="O577" s="110"/>
      <c r="P577" s="110"/>
      <c r="Q577" s="113"/>
      <c r="R577" s="113"/>
      <c r="S577" s="110"/>
      <c r="T577" s="110"/>
      <c r="U577" s="110"/>
      <c r="V577" s="110"/>
    </row>
    <row r="578" customFormat="false" ht="14.25" hidden="true" customHeight="false" outlineLevel="0" collapsed="false">
      <c r="A578" s="121"/>
      <c r="B578" s="110"/>
      <c r="C578" s="113"/>
      <c r="D578" s="110"/>
      <c r="E578" s="101"/>
      <c r="F578" s="110"/>
      <c r="G578" s="111"/>
      <c r="H578" s="110"/>
      <c r="I578" s="112"/>
      <c r="J578" s="112"/>
      <c r="K578" s="112"/>
      <c r="L578" s="112"/>
      <c r="M578" s="125" t="n">
        <f aca="false">SUM(I578:L578)</f>
        <v>0</v>
      </c>
      <c r="N578" s="110"/>
      <c r="O578" s="110"/>
      <c r="P578" s="110"/>
      <c r="Q578" s="113"/>
      <c r="R578" s="113"/>
      <c r="S578" s="110"/>
      <c r="T578" s="110"/>
      <c r="U578" s="110"/>
      <c r="V578" s="110"/>
    </row>
    <row r="579" customFormat="false" ht="14.25" hidden="true" customHeight="false" outlineLevel="0" collapsed="false">
      <c r="A579" s="121"/>
      <c r="B579" s="110"/>
      <c r="C579" s="113"/>
      <c r="D579" s="110"/>
      <c r="E579" s="101"/>
      <c r="F579" s="110"/>
      <c r="G579" s="111"/>
      <c r="H579" s="110"/>
      <c r="I579" s="112"/>
      <c r="J579" s="112"/>
      <c r="K579" s="112"/>
      <c r="L579" s="112"/>
      <c r="M579" s="125" t="n">
        <f aca="false">SUM(I579:L579)</f>
        <v>0</v>
      </c>
      <c r="N579" s="110"/>
      <c r="O579" s="110"/>
      <c r="P579" s="110"/>
      <c r="Q579" s="113"/>
      <c r="R579" s="113"/>
      <c r="S579" s="110"/>
      <c r="T579" s="110"/>
      <c r="U579" s="110"/>
      <c r="V579" s="110"/>
    </row>
    <row r="580" customFormat="false" ht="14.25" hidden="true" customHeight="false" outlineLevel="0" collapsed="false">
      <c r="A580" s="121"/>
      <c r="B580" s="110"/>
      <c r="C580" s="113"/>
      <c r="D580" s="110"/>
      <c r="E580" s="101"/>
      <c r="F580" s="110"/>
      <c r="G580" s="111"/>
      <c r="H580" s="110"/>
      <c r="I580" s="112"/>
      <c r="J580" s="112"/>
      <c r="K580" s="112"/>
      <c r="L580" s="112"/>
      <c r="M580" s="125" t="n">
        <f aca="false">SUM(I580:L580)</f>
        <v>0</v>
      </c>
      <c r="N580" s="110"/>
      <c r="O580" s="110"/>
      <c r="P580" s="110"/>
      <c r="Q580" s="113"/>
      <c r="R580" s="113"/>
      <c r="S580" s="110"/>
      <c r="T580" s="110"/>
      <c r="U580" s="110"/>
      <c r="V580" s="110"/>
    </row>
    <row r="581" customFormat="false" ht="14.25" hidden="true" customHeight="false" outlineLevel="0" collapsed="false">
      <c r="A581" s="121"/>
      <c r="B581" s="110"/>
      <c r="C581" s="113"/>
      <c r="D581" s="110"/>
      <c r="E581" s="101"/>
      <c r="F581" s="110"/>
      <c r="G581" s="111"/>
      <c r="H581" s="110"/>
      <c r="I581" s="112"/>
      <c r="J581" s="112"/>
      <c r="K581" s="112"/>
      <c r="L581" s="112"/>
      <c r="M581" s="125" t="n">
        <f aca="false">SUM(I581:L581)</f>
        <v>0</v>
      </c>
      <c r="N581" s="110"/>
      <c r="O581" s="110"/>
      <c r="P581" s="110"/>
      <c r="Q581" s="113"/>
      <c r="R581" s="113"/>
      <c r="S581" s="110"/>
      <c r="T581" s="110"/>
      <c r="U581" s="110"/>
      <c r="V581" s="110"/>
    </row>
    <row r="582" customFormat="false" ht="14.25" hidden="true" customHeight="false" outlineLevel="0" collapsed="false">
      <c r="A582" s="121"/>
      <c r="B582" s="110"/>
      <c r="C582" s="113"/>
      <c r="D582" s="110"/>
      <c r="E582" s="101"/>
      <c r="F582" s="110"/>
      <c r="G582" s="111"/>
      <c r="H582" s="110"/>
      <c r="I582" s="112"/>
      <c r="J582" s="112"/>
      <c r="K582" s="112"/>
      <c r="L582" s="112"/>
      <c r="M582" s="125" t="n">
        <f aca="false">SUM(I582:L582)</f>
        <v>0</v>
      </c>
      <c r="N582" s="110"/>
      <c r="O582" s="110"/>
      <c r="P582" s="110"/>
      <c r="Q582" s="113"/>
      <c r="R582" s="113"/>
      <c r="S582" s="110"/>
      <c r="T582" s="110"/>
      <c r="U582" s="110"/>
      <c r="V582" s="110"/>
    </row>
    <row r="583" customFormat="false" ht="14.25" hidden="true" customHeight="false" outlineLevel="0" collapsed="false">
      <c r="A583" s="121"/>
      <c r="B583" s="110"/>
      <c r="C583" s="113"/>
      <c r="D583" s="110"/>
      <c r="E583" s="101"/>
      <c r="F583" s="110"/>
      <c r="G583" s="111"/>
      <c r="H583" s="110"/>
      <c r="I583" s="112"/>
      <c r="J583" s="112"/>
      <c r="K583" s="112"/>
      <c r="L583" s="112"/>
      <c r="M583" s="125" t="n">
        <f aca="false">SUM(I583:L583)</f>
        <v>0</v>
      </c>
      <c r="N583" s="110"/>
      <c r="O583" s="110"/>
      <c r="P583" s="110"/>
      <c r="Q583" s="113"/>
      <c r="R583" s="113"/>
      <c r="S583" s="110"/>
      <c r="T583" s="110"/>
      <c r="U583" s="110"/>
      <c r="V583" s="110"/>
    </row>
    <row r="584" customFormat="false" ht="14.25" hidden="true" customHeight="false" outlineLevel="0" collapsed="false">
      <c r="A584" s="121"/>
      <c r="B584" s="110"/>
      <c r="C584" s="113"/>
      <c r="D584" s="110"/>
      <c r="E584" s="101"/>
      <c r="F584" s="110"/>
      <c r="G584" s="111"/>
      <c r="H584" s="110"/>
      <c r="I584" s="112"/>
      <c r="J584" s="112"/>
      <c r="K584" s="112"/>
      <c r="L584" s="112"/>
      <c r="M584" s="125" t="n">
        <f aca="false">SUM(I584:L584)</f>
        <v>0</v>
      </c>
      <c r="N584" s="110"/>
      <c r="O584" s="110"/>
      <c r="P584" s="110"/>
      <c r="Q584" s="113"/>
      <c r="R584" s="113"/>
      <c r="S584" s="110"/>
      <c r="T584" s="110"/>
      <c r="U584" s="110"/>
      <c r="V584" s="110"/>
    </row>
    <row r="585" customFormat="false" ht="14.25" hidden="true" customHeight="false" outlineLevel="0" collapsed="false">
      <c r="A585" s="121"/>
      <c r="B585" s="110"/>
      <c r="C585" s="113"/>
      <c r="D585" s="110"/>
      <c r="E585" s="101"/>
      <c r="F585" s="110"/>
      <c r="G585" s="111"/>
      <c r="H585" s="110"/>
      <c r="I585" s="112"/>
      <c r="J585" s="112"/>
      <c r="K585" s="112"/>
      <c r="L585" s="112"/>
      <c r="M585" s="125" t="n">
        <f aca="false">SUM(I585:L585)</f>
        <v>0</v>
      </c>
      <c r="N585" s="110"/>
      <c r="O585" s="110"/>
      <c r="P585" s="110"/>
      <c r="Q585" s="113"/>
      <c r="R585" s="113"/>
      <c r="S585" s="110"/>
      <c r="T585" s="110"/>
      <c r="U585" s="110"/>
      <c r="V585" s="110"/>
    </row>
    <row r="586" customFormat="false" ht="14.25" hidden="true" customHeight="false" outlineLevel="0" collapsed="false">
      <c r="A586" s="121"/>
      <c r="B586" s="110"/>
      <c r="C586" s="113"/>
      <c r="D586" s="110"/>
      <c r="E586" s="101"/>
      <c r="F586" s="110"/>
      <c r="G586" s="111"/>
      <c r="H586" s="110"/>
      <c r="I586" s="112"/>
      <c r="J586" s="112"/>
      <c r="K586" s="112"/>
      <c r="L586" s="112"/>
      <c r="M586" s="125" t="n">
        <f aca="false">SUM(I586:L586)</f>
        <v>0</v>
      </c>
      <c r="N586" s="110"/>
      <c r="O586" s="110"/>
      <c r="P586" s="110"/>
      <c r="Q586" s="113"/>
      <c r="R586" s="113"/>
      <c r="S586" s="110"/>
      <c r="T586" s="110"/>
      <c r="U586" s="110"/>
      <c r="V586" s="110"/>
    </row>
    <row r="587" customFormat="false" ht="14.25" hidden="true" customHeight="false" outlineLevel="0" collapsed="false">
      <c r="A587" s="121"/>
      <c r="B587" s="110"/>
      <c r="C587" s="113"/>
      <c r="D587" s="110"/>
      <c r="E587" s="101"/>
      <c r="F587" s="110"/>
      <c r="G587" s="111"/>
      <c r="H587" s="110"/>
      <c r="I587" s="112"/>
      <c r="J587" s="112"/>
      <c r="K587" s="112"/>
      <c r="L587" s="112"/>
      <c r="M587" s="125" t="n">
        <f aca="false">SUM(I587:L587)</f>
        <v>0</v>
      </c>
      <c r="N587" s="110"/>
      <c r="O587" s="110"/>
      <c r="P587" s="110"/>
      <c r="Q587" s="113"/>
      <c r="R587" s="113"/>
      <c r="S587" s="110"/>
      <c r="T587" s="110"/>
      <c r="U587" s="110"/>
      <c r="V587" s="110"/>
    </row>
    <row r="588" customFormat="false" ht="14.25" hidden="true" customHeight="false" outlineLevel="0" collapsed="false">
      <c r="A588" s="121"/>
      <c r="B588" s="110"/>
      <c r="C588" s="113"/>
      <c r="D588" s="110"/>
      <c r="E588" s="101"/>
      <c r="F588" s="110"/>
      <c r="G588" s="111"/>
      <c r="H588" s="110"/>
      <c r="I588" s="112"/>
      <c r="J588" s="112"/>
      <c r="K588" s="112"/>
      <c r="L588" s="112"/>
      <c r="M588" s="125" t="n">
        <f aca="false">SUM(I588:L588)</f>
        <v>0</v>
      </c>
      <c r="N588" s="110"/>
      <c r="O588" s="110"/>
      <c r="P588" s="110"/>
      <c r="Q588" s="113"/>
      <c r="R588" s="113"/>
      <c r="S588" s="110"/>
      <c r="T588" s="110"/>
      <c r="U588" s="110"/>
      <c r="V588" s="110"/>
    </row>
    <row r="589" customFormat="false" ht="14.25" hidden="true" customHeight="false" outlineLevel="0" collapsed="false">
      <c r="A589" s="121"/>
      <c r="B589" s="110"/>
      <c r="C589" s="113"/>
      <c r="D589" s="110"/>
      <c r="E589" s="101"/>
      <c r="F589" s="110"/>
      <c r="G589" s="111"/>
      <c r="H589" s="110"/>
      <c r="I589" s="112"/>
      <c r="J589" s="112"/>
      <c r="K589" s="112"/>
      <c r="L589" s="112"/>
      <c r="M589" s="125" t="n">
        <f aca="false">SUM(I589:L589)</f>
        <v>0</v>
      </c>
      <c r="N589" s="110"/>
      <c r="O589" s="110"/>
      <c r="P589" s="110"/>
      <c r="Q589" s="113"/>
      <c r="R589" s="113"/>
      <c r="S589" s="110"/>
      <c r="T589" s="110"/>
      <c r="U589" s="110"/>
      <c r="V589" s="110"/>
    </row>
    <row r="590" customFormat="false" ht="14.25" hidden="true" customHeight="false" outlineLevel="0" collapsed="false">
      <c r="A590" s="121"/>
      <c r="B590" s="110"/>
      <c r="C590" s="113"/>
      <c r="D590" s="110"/>
      <c r="E590" s="101"/>
      <c r="F590" s="110"/>
      <c r="G590" s="111"/>
      <c r="H590" s="110"/>
      <c r="I590" s="112"/>
      <c r="J590" s="112"/>
      <c r="K590" s="112"/>
      <c r="L590" s="112"/>
      <c r="M590" s="125" t="n">
        <f aca="false">SUM(I590:L590)</f>
        <v>0</v>
      </c>
      <c r="N590" s="110"/>
      <c r="O590" s="110"/>
      <c r="P590" s="110"/>
      <c r="Q590" s="113"/>
      <c r="R590" s="113"/>
      <c r="S590" s="110"/>
      <c r="T590" s="110"/>
      <c r="U590" s="110"/>
      <c r="V590" s="110"/>
    </row>
    <row r="591" customFormat="false" ht="14.25" hidden="true" customHeight="false" outlineLevel="0" collapsed="false">
      <c r="A591" s="121"/>
      <c r="B591" s="110"/>
      <c r="C591" s="113"/>
      <c r="D591" s="110"/>
      <c r="E591" s="101"/>
      <c r="F591" s="110"/>
      <c r="G591" s="111"/>
      <c r="H591" s="110"/>
      <c r="I591" s="112"/>
      <c r="J591" s="112"/>
      <c r="K591" s="112"/>
      <c r="L591" s="112"/>
      <c r="M591" s="125" t="n">
        <f aca="false">SUM(I591:L591)</f>
        <v>0</v>
      </c>
      <c r="N591" s="110"/>
      <c r="O591" s="110"/>
      <c r="P591" s="110"/>
      <c r="Q591" s="113"/>
      <c r="R591" s="113"/>
      <c r="S591" s="110"/>
      <c r="T591" s="110"/>
      <c r="U591" s="110"/>
      <c r="V591" s="110"/>
    </row>
    <row r="592" customFormat="false" ht="14.25" hidden="true" customHeight="false" outlineLevel="0" collapsed="false">
      <c r="A592" s="121"/>
      <c r="B592" s="110"/>
      <c r="C592" s="113"/>
      <c r="D592" s="110"/>
      <c r="E592" s="101"/>
      <c r="F592" s="110"/>
      <c r="G592" s="111"/>
      <c r="H592" s="110"/>
      <c r="I592" s="112"/>
      <c r="J592" s="112"/>
      <c r="K592" s="112"/>
      <c r="L592" s="112"/>
      <c r="M592" s="125" t="n">
        <f aca="false">SUM(I592:L592)</f>
        <v>0</v>
      </c>
      <c r="N592" s="110"/>
      <c r="O592" s="110"/>
      <c r="P592" s="110"/>
      <c r="Q592" s="113"/>
      <c r="R592" s="113"/>
      <c r="S592" s="110"/>
      <c r="T592" s="110"/>
      <c r="U592" s="110"/>
      <c r="V592" s="110"/>
    </row>
    <row r="593" customFormat="false" ht="14.25" hidden="true" customHeight="false" outlineLevel="0" collapsed="false">
      <c r="A593" s="121"/>
      <c r="B593" s="110"/>
      <c r="C593" s="113"/>
      <c r="D593" s="110"/>
      <c r="E593" s="101"/>
      <c r="F593" s="110"/>
      <c r="G593" s="111"/>
      <c r="H593" s="110"/>
      <c r="I593" s="112"/>
      <c r="J593" s="112"/>
      <c r="K593" s="112"/>
      <c r="L593" s="112"/>
      <c r="M593" s="125" t="n">
        <f aca="false">SUM(I593:L593)</f>
        <v>0</v>
      </c>
      <c r="N593" s="110"/>
      <c r="O593" s="110"/>
      <c r="P593" s="110"/>
      <c r="Q593" s="113"/>
      <c r="R593" s="113"/>
      <c r="S593" s="110"/>
      <c r="T593" s="110"/>
      <c r="U593" s="110"/>
      <c r="V593" s="110"/>
    </row>
    <row r="594" customFormat="false" ht="14.25" hidden="true" customHeight="false" outlineLevel="0" collapsed="false">
      <c r="A594" s="121"/>
      <c r="B594" s="110"/>
      <c r="C594" s="113"/>
      <c r="D594" s="110"/>
      <c r="E594" s="101"/>
      <c r="F594" s="110"/>
      <c r="G594" s="111"/>
      <c r="H594" s="110"/>
      <c r="I594" s="112"/>
      <c r="J594" s="112"/>
      <c r="K594" s="112"/>
      <c r="L594" s="112"/>
      <c r="M594" s="125" t="n">
        <f aca="false">SUM(I594:L594)</f>
        <v>0</v>
      </c>
      <c r="N594" s="110"/>
      <c r="O594" s="110"/>
      <c r="P594" s="110"/>
      <c r="Q594" s="113"/>
      <c r="R594" s="113"/>
      <c r="S594" s="110"/>
      <c r="T594" s="110"/>
      <c r="U594" s="110"/>
      <c r="V594" s="110"/>
    </row>
    <row r="595" customFormat="false" ht="14.25" hidden="true" customHeight="false" outlineLevel="0" collapsed="false">
      <c r="A595" s="121"/>
      <c r="B595" s="110"/>
      <c r="C595" s="113"/>
      <c r="D595" s="110"/>
      <c r="E595" s="101"/>
      <c r="F595" s="110"/>
      <c r="G595" s="111"/>
      <c r="H595" s="110"/>
      <c r="I595" s="112"/>
      <c r="J595" s="112"/>
      <c r="K595" s="112"/>
      <c r="L595" s="112"/>
      <c r="M595" s="125" t="n">
        <f aca="false">SUM(I595:L595)</f>
        <v>0</v>
      </c>
      <c r="N595" s="110"/>
      <c r="O595" s="110"/>
      <c r="P595" s="110"/>
      <c r="Q595" s="113"/>
      <c r="R595" s="113"/>
      <c r="S595" s="110"/>
      <c r="T595" s="110"/>
      <c r="U595" s="110"/>
      <c r="V595" s="110"/>
    </row>
    <row r="596" s="120" customFormat="true" ht="14.25" hidden="false" customHeight="false" outlineLevel="0" collapsed="false">
      <c r="A596" s="114"/>
      <c r="B596" s="114"/>
      <c r="C596" s="115" t="s">
        <v>202</v>
      </c>
      <c r="D596" s="116"/>
      <c r="E596" s="116"/>
      <c r="F596" s="116"/>
      <c r="G596" s="116" t="s">
        <v>203</v>
      </c>
      <c r="H596" s="115" t="n">
        <f aca="false">SUMIF($C496:$C595,"BLOC",H496:H595) / COUNTIF($C496:$C595,"ITINERAIRE")</f>
        <v>30</v>
      </c>
      <c r="I596" s="115" t="n">
        <f aca="false">SUMIF($C496:$C595,"BLOC",I496:I595) / COUNTIF($C496:$C595,"ITINERAIRE")</f>
        <v>90</v>
      </c>
      <c r="J596" s="115" t="n">
        <f aca="false">SUMIF($C496:$C595,"BLOC",J496:J595) / COUNTIF($C496:$C595,"ITINERAIRE")</f>
        <v>144</v>
      </c>
      <c r="K596" s="115" t="n">
        <f aca="false">SUMIF($C496:$C595,"BLOC",K496:K595) / COUNTIF($C496:$C595,"ITINERAIRE")</f>
        <v>0</v>
      </c>
      <c r="L596" s="115" t="n">
        <f aca="false">SUMIF($C496:$C595,"BLOC",L496:L595) / COUNTIF($C496:$C595,"ITINERAIRE")</f>
        <v>42</v>
      </c>
      <c r="M596" s="115" t="n">
        <f aca="false">SUM(I596:L596)</f>
        <v>276</v>
      </c>
      <c r="N596" s="117"/>
      <c r="O596" s="117"/>
      <c r="P596" s="117"/>
      <c r="Q596" s="117"/>
      <c r="R596" s="117"/>
      <c r="S596" s="117"/>
      <c r="T596" s="117"/>
      <c r="U596" s="117"/>
      <c r="V596" s="117"/>
    </row>
    <row r="600" customFormat="false" ht="18.55" hidden="false" customHeight="false" outlineLevel="0" collapsed="false">
      <c r="A600" s="65" t="s">
        <v>324</v>
      </c>
      <c r="B600" s="65"/>
      <c r="C600" s="66"/>
      <c r="D600" s="66"/>
      <c r="E600" s="142"/>
      <c r="F600" s="66"/>
      <c r="H600" s="67" t="s">
        <v>124</v>
      </c>
      <c r="I600" s="68" t="s">
        <v>125</v>
      </c>
      <c r="J600" s="68" t="s">
        <v>126</v>
      </c>
      <c r="K600" s="68" t="s">
        <v>127</v>
      </c>
      <c r="L600" s="69" t="s">
        <v>128</v>
      </c>
      <c r="M600" s="70" t="s">
        <v>129</v>
      </c>
    </row>
    <row r="602" customFormat="false" ht="16.5" hidden="false" customHeight="true" outlineLevel="0" collapsed="false">
      <c r="A602" s="71" t="s">
        <v>130</v>
      </c>
      <c r="B602" s="71" t="s">
        <v>131</v>
      </c>
      <c r="C602" s="72" t="s">
        <v>132</v>
      </c>
      <c r="D602" s="72"/>
      <c r="E602" s="72"/>
      <c r="F602" s="72"/>
      <c r="G602" s="73" t="s">
        <v>133</v>
      </c>
      <c r="H602" s="71" t="s">
        <v>134</v>
      </c>
      <c r="I602" s="74" t="s">
        <v>135</v>
      </c>
      <c r="J602" s="74"/>
      <c r="K602" s="74"/>
      <c r="L602" s="74"/>
      <c r="M602" s="74"/>
      <c r="N602" s="74" t="s">
        <v>136</v>
      </c>
      <c r="O602" s="74"/>
      <c r="P602" s="74"/>
      <c r="Q602" s="74"/>
      <c r="R602" s="74"/>
      <c r="S602" s="74"/>
      <c r="T602" s="74"/>
      <c r="U602" s="74"/>
      <c r="V602" s="74"/>
    </row>
    <row r="603" customFormat="false" ht="13.5" hidden="false" customHeight="true" outlineLevel="0" collapsed="false">
      <c r="A603" s="71"/>
      <c r="B603" s="71"/>
      <c r="C603" s="72"/>
      <c r="D603" s="72"/>
      <c r="E603" s="72"/>
      <c r="F603" s="72"/>
      <c r="G603" s="73"/>
      <c r="H603" s="71"/>
      <c r="I603" s="74"/>
      <c r="J603" s="74"/>
      <c r="K603" s="74"/>
      <c r="L603" s="74"/>
      <c r="M603" s="74"/>
      <c r="N603" s="74" t="s">
        <v>138</v>
      </c>
      <c r="O603" s="74"/>
      <c r="P603" s="74"/>
      <c r="Q603" s="74"/>
      <c r="R603" s="74"/>
      <c r="S603" s="74"/>
      <c r="T603" s="75" t="s">
        <v>139</v>
      </c>
      <c r="U603" s="75"/>
      <c r="V603" s="75"/>
    </row>
    <row r="604" customFormat="false" ht="16.5" hidden="false" customHeight="true" outlineLevel="0" collapsed="false">
      <c r="A604" s="71"/>
      <c r="B604" s="71"/>
      <c r="C604" s="72"/>
      <c r="D604" s="72"/>
      <c r="E604" s="72"/>
      <c r="F604" s="72"/>
      <c r="G604" s="73"/>
      <c r="H604" s="71"/>
      <c r="I604" s="73" t="s">
        <v>140</v>
      </c>
      <c r="J604" s="73" t="s">
        <v>141</v>
      </c>
      <c r="K604" s="71" t="s">
        <v>142</v>
      </c>
      <c r="L604" s="73" t="s">
        <v>143</v>
      </c>
      <c r="M604" s="71" t="s">
        <v>144</v>
      </c>
      <c r="N604" s="73" t="s">
        <v>145</v>
      </c>
      <c r="O604" s="73"/>
      <c r="P604" s="73"/>
      <c r="Q604" s="71" t="s">
        <v>146</v>
      </c>
      <c r="R604" s="71" t="s">
        <v>147</v>
      </c>
      <c r="S604" s="71" t="s">
        <v>148</v>
      </c>
      <c r="T604" s="71" t="s">
        <v>149</v>
      </c>
      <c r="U604" s="71" t="s">
        <v>150</v>
      </c>
      <c r="V604" s="71" t="s">
        <v>147</v>
      </c>
    </row>
    <row r="605" customFormat="false" ht="14.25" hidden="false" customHeight="true" outlineLevel="0" collapsed="false">
      <c r="A605" s="71"/>
      <c r="B605" s="71"/>
      <c r="C605" s="73" t="s">
        <v>151</v>
      </c>
      <c r="D605" s="71" t="s">
        <v>152</v>
      </c>
      <c r="E605" s="71" t="s">
        <v>406</v>
      </c>
      <c r="F605" s="71" t="s">
        <v>407</v>
      </c>
      <c r="G605" s="73"/>
      <c r="H605" s="71"/>
      <c r="I605" s="73"/>
      <c r="J605" s="73"/>
      <c r="K605" s="71"/>
      <c r="L605" s="73"/>
      <c r="M605" s="71"/>
      <c r="N605" s="76" t="s">
        <v>153</v>
      </c>
      <c r="O605" s="73" t="s">
        <v>154</v>
      </c>
      <c r="P605" s="71" t="s">
        <v>155</v>
      </c>
      <c r="Q605" s="71"/>
      <c r="R605" s="71"/>
      <c r="S605" s="71"/>
      <c r="T605" s="71"/>
      <c r="U605" s="71"/>
      <c r="V605" s="71"/>
    </row>
    <row r="606" customFormat="false" ht="27" hidden="false" customHeight="true" outlineLevel="0" collapsed="false">
      <c r="A606" s="71"/>
      <c r="B606" s="71"/>
      <c r="C606" s="73"/>
      <c r="D606" s="71"/>
      <c r="E606" s="71"/>
      <c r="F606" s="71"/>
      <c r="G606" s="73"/>
      <c r="H606" s="71"/>
      <c r="I606" s="73"/>
      <c r="J606" s="73"/>
      <c r="K606" s="71"/>
      <c r="L606" s="73"/>
      <c r="M606" s="71"/>
      <c r="N606" s="76"/>
      <c r="O606" s="76"/>
      <c r="P606" s="76"/>
      <c r="Q606" s="71"/>
      <c r="R606" s="71"/>
      <c r="S606" s="71"/>
      <c r="T606" s="71"/>
      <c r="U606" s="71"/>
      <c r="V606" s="71"/>
    </row>
    <row r="607" customFormat="false" ht="14.25" hidden="false" customHeight="false" outlineLevel="0" collapsed="false">
      <c r="A607" s="175" t="s">
        <v>325</v>
      </c>
      <c r="B607" s="176" t="s">
        <v>706</v>
      </c>
      <c r="C607" s="177" t="s">
        <v>161</v>
      </c>
      <c r="D607" s="177"/>
      <c r="E607" s="177"/>
      <c r="F607" s="178"/>
      <c r="G607" s="179" t="s">
        <v>409</v>
      </c>
      <c r="H607" s="179" t="n">
        <f aca="false">SUMIF($C608:$C613,"UE",H608:H613)</f>
        <v>18</v>
      </c>
      <c r="I607" s="180" t="n">
        <f aca="false">SUMIF($C608:$C613,"UE",I608:I613)</f>
        <v>72</v>
      </c>
      <c r="J607" s="180" t="n">
        <f aca="false">SUMIF($C608:$C613,"UE",J608:J613)</f>
        <v>0</v>
      </c>
      <c r="K607" s="180" t="n">
        <f aca="false">SUMIF($C608:$C613,"UE",K608:K613)</f>
        <v>0</v>
      </c>
      <c r="L607" s="180" t="n">
        <f aca="false">SUMIF($C608:$C613,"UE",L608:L613)</f>
        <v>72</v>
      </c>
      <c r="M607" s="180" t="n">
        <f aca="false">SUM(I607:L607)</f>
        <v>144</v>
      </c>
      <c r="N607" s="180"/>
      <c r="O607" s="180"/>
      <c r="P607" s="180"/>
      <c r="Q607" s="181"/>
      <c r="R607" s="181"/>
      <c r="S607" s="180" t="n">
        <v>10</v>
      </c>
      <c r="T607" s="180"/>
      <c r="U607" s="180"/>
      <c r="V607" s="180"/>
    </row>
    <row r="608" customFormat="false" ht="13.5" hidden="false" customHeight="true" outlineLevel="0" collapsed="false">
      <c r="A608" s="182" t="s">
        <v>325</v>
      </c>
      <c r="B608" s="183" t="s">
        <v>707</v>
      </c>
      <c r="C608" s="184" t="s">
        <v>164</v>
      </c>
      <c r="D608" s="184" t="s">
        <v>26</v>
      </c>
      <c r="E608" s="185" t="s">
        <v>411</v>
      </c>
      <c r="F608" s="184" t="s">
        <v>31</v>
      </c>
      <c r="G608" s="186" t="s">
        <v>328</v>
      </c>
      <c r="H608" s="187" t="n">
        <v>6</v>
      </c>
      <c r="I608" s="188" t="n">
        <v>24</v>
      </c>
      <c r="J608" s="188" t="s">
        <v>32</v>
      </c>
      <c r="K608" s="188" t="s">
        <v>32</v>
      </c>
      <c r="L608" s="188" t="n">
        <v>24</v>
      </c>
      <c r="M608" s="188" t="n">
        <f aca="false">SUM(I608:L608)</f>
        <v>48</v>
      </c>
      <c r="N608" s="188"/>
      <c r="O608" s="188"/>
      <c r="P608" s="188"/>
      <c r="Q608" s="189"/>
      <c r="R608" s="189"/>
      <c r="S608" s="188" t="n">
        <v>8</v>
      </c>
      <c r="T608" s="188"/>
      <c r="U608" s="188"/>
      <c r="V608" s="188"/>
    </row>
    <row r="609" customFormat="false" ht="13.5" hidden="false" customHeight="true" outlineLevel="0" collapsed="false">
      <c r="A609" s="99" t="s">
        <v>325</v>
      </c>
      <c r="B609" s="100" t="s">
        <v>329</v>
      </c>
      <c r="C609" s="101" t="s">
        <v>167</v>
      </c>
      <c r="D609" s="101" t="s">
        <v>26</v>
      </c>
      <c r="E609" s="160" t="s">
        <v>411</v>
      </c>
      <c r="F609" s="101" t="s">
        <v>31</v>
      </c>
      <c r="G609" s="102" t="s">
        <v>328</v>
      </c>
      <c r="H609" s="162"/>
      <c r="I609" s="103" t="n">
        <v>24</v>
      </c>
      <c r="J609" s="103" t="s">
        <v>32</v>
      </c>
      <c r="K609" s="103" t="s">
        <v>32</v>
      </c>
      <c r="L609" s="103" t="n">
        <v>24</v>
      </c>
      <c r="M609" s="103" t="n">
        <f aca="false">SUM(I609:L609)</f>
        <v>48</v>
      </c>
      <c r="N609" s="103" t="s">
        <v>168</v>
      </c>
      <c r="O609" s="103" t="s">
        <v>32</v>
      </c>
      <c r="P609" s="103" t="s">
        <v>32</v>
      </c>
      <c r="Q609" s="104" t="s">
        <v>32</v>
      </c>
      <c r="R609" s="104" t="s">
        <v>32</v>
      </c>
      <c r="S609" s="103" t="s">
        <v>32</v>
      </c>
      <c r="T609" s="103" t="s">
        <v>169</v>
      </c>
      <c r="U609" s="103" t="s">
        <v>308</v>
      </c>
      <c r="V609" s="103" t="s">
        <v>171</v>
      </c>
    </row>
    <row r="610" customFormat="false" ht="13.5" hidden="false" customHeight="true" outlineLevel="0" collapsed="false">
      <c r="A610" s="182" t="s">
        <v>325</v>
      </c>
      <c r="B610" s="183" t="s">
        <v>708</v>
      </c>
      <c r="C610" s="184" t="s">
        <v>164</v>
      </c>
      <c r="D610" s="184" t="s">
        <v>26</v>
      </c>
      <c r="E610" s="185" t="s">
        <v>411</v>
      </c>
      <c r="F610" s="184" t="s">
        <v>31</v>
      </c>
      <c r="G610" s="186" t="s">
        <v>332</v>
      </c>
      <c r="H610" s="187" t="n">
        <v>6</v>
      </c>
      <c r="I610" s="188" t="n">
        <v>24</v>
      </c>
      <c r="J610" s="188" t="s">
        <v>32</v>
      </c>
      <c r="K610" s="188" t="s">
        <v>32</v>
      </c>
      <c r="L610" s="188" t="n">
        <v>24</v>
      </c>
      <c r="M610" s="188" t="n">
        <f aca="false">SUM(I610:L610)</f>
        <v>48</v>
      </c>
      <c r="N610" s="188"/>
      <c r="O610" s="188"/>
      <c r="P610" s="188"/>
      <c r="Q610" s="189"/>
      <c r="R610" s="189"/>
      <c r="S610" s="188" t="n">
        <v>8</v>
      </c>
      <c r="T610" s="188"/>
      <c r="U610" s="188"/>
      <c r="V610" s="188"/>
    </row>
    <row r="611" customFormat="false" ht="13.5" hidden="false" customHeight="true" outlineLevel="0" collapsed="false">
      <c r="A611" s="99" t="s">
        <v>325</v>
      </c>
      <c r="B611" s="100" t="s">
        <v>333</v>
      </c>
      <c r="C611" s="101" t="s">
        <v>167</v>
      </c>
      <c r="D611" s="101" t="s">
        <v>26</v>
      </c>
      <c r="E611" s="160" t="s">
        <v>411</v>
      </c>
      <c r="F611" s="101" t="s">
        <v>31</v>
      </c>
      <c r="G611" s="102" t="s">
        <v>332</v>
      </c>
      <c r="H611" s="162"/>
      <c r="I611" s="103" t="n">
        <v>24</v>
      </c>
      <c r="J611" s="103" t="s">
        <v>32</v>
      </c>
      <c r="K611" s="103" t="s">
        <v>32</v>
      </c>
      <c r="L611" s="103" t="n">
        <v>24</v>
      </c>
      <c r="M611" s="103" t="n">
        <f aca="false">SUM(I611:L611)</f>
        <v>48</v>
      </c>
      <c r="N611" s="103" t="s">
        <v>168</v>
      </c>
      <c r="O611" s="103" t="s">
        <v>32</v>
      </c>
      <c r="P611" s="103" t="s">
        <v>32</v>
      </c>
      <c r="Q611" s="104" t="s">
        <v>32</v>
      </c>
      <c r="R611" s="104" t="s">
        <v>32</v>
      </c>
      <c r="S611" s="103" t="s">
        <v>32</v>
      </c>
      <c r="T611" s="103" t="s">
        <v>169</v>
      </c>
      <c r="U611" s="103" t="s">
        <v>170</v>
      </c>
      <c r="V611" s="103" t="s">
        <v>171</v>
      </c>
    </row>
    <row r="612" customFormat="false" ht="13.5" hidden="false" customHeight="true" outlineLevel="0" collapsed="false">
      <c r="A612" s="182" t="s">
        <v>325</v>
      </c>
      <c r="B612" s="183" t="s">
        <v>709</v>
      </c>
      <c r="C612" s="184" t="s">
        <v>164</v>
      </c>
      <c r="D612" s="184" t="s">
        <v>26</v>
      </c>
      <c r="E612" s="185" t="s">
        <v>411</v>
      </c>
      <c r="F612" s="184" t="s">
        <v>31</v>
      </c>
      <c r="G612" s="186" t="s">
        <v>335</v>
      </c>
      <c r="H612" s="187" t="n">
        <v>6</v>
      </c>
      <c r="I612" s="188" t="n">
        <v>24</v>
      </c>
      <c r="J612" s="188" t="s">
        <v>32</v>
      </c>
      <c r="K612" s="188" t="s">
        <v>32</v>
      </c>
      <c r="L612" s="188" t="n">
        <v>24</v>
      </c>
      <c r="M612" s="188" t="n">
        <f aca="false">SUM(I612:L612)</f>
        <v>48</v>
      </c>
      <c r="N612" s="188"/>
      <c r="O612" s="188"/>
      <c r="P612" s="188"/>
      <c r="Q612" s="189"/>
      <c r="R612" s="189"/>
      <c r="S612" s="188" t="n">
        <v>8</v>
      </c>
      <c r="T612" s="188"/>
      <c r="U612" s="188"/>
      <c r="V612" s="188"/>
    </row>
    <row r="613" customFormat="false" ht="13.5" hidden="false" customHeight="true" outlineLevel="0" collapsed="false">
      <c r="A613" s="99" t="s">
        <v>325</v>
      </c>
      <c r="B613" s="100" t="s">
        <v>336</v>
      </c>
      <c r="C613" s="101" t="s">
        <v>167</v>
      </c>
      <c r="D613" s="101" t="s">
        <v>26</v>
      </c>
      <c r="E613" s="160" t="s">
        <v>411</v>
      </c>
      <c r="F613" s="101" t="s">
        <v>31</v>
      </c>
      <c r="G613" s="102" t="s">
        <v>335</v>
      </c>
      <c r="H613" s="162"/>
      <c r="I613" s="103" t="n">
        <v>24</v>
      </c>
      <c r="J613" s="103" t="s">
        <v>32</v>
      </c>
      <c r="K613" s="103" t="s">
        <v>32</v>
      </c>
      <c r="L613" s="103" t="n">
        <v>24</v>
      </c>
      <c r="M613" s="103" t="n">
        <f aca="false">SUM(I613:L613)</f>
        <v>48</v>
      </c>
      <c r="N613" s="103" t="s">
        <v>168</v>
      </c>
      <c r="O613" s="103" t="s">
        <v>32</v>
      </c>
      <c r="P613" s="103" t="s">
        <v>32</v>
      </c>
      <c r="Q613" s="104" t="s">
        <v>32</v>
      </c>
      <c r="R613" s="104" t="s">
        <v>32</v>
      </c>
      <c r="S613" s="103" t="s">
        <v>32</v>
      </c>
      <c r="T613" s="103" t="s">
        <v>169</v>
      </c>
      <c r="U613" s="103" t="s">
        <v>170</v>
      </c>
      <c r="V613" s="103" t="s">
        <v>171</v>
      </c>
    </row>
    <row r="614" customFormat="false" ht="13.5" hidden="false" customHeight="true" outlineLevel="0" collapsed="false">
      <c r="A614" s="182" t="s">
        <v>325</v>
      </c>
      <c r="B614" s="183" t="s">
        <v>710</v>
      </c>
      <c r="C614" s="184" t="s">
        <v>164</v>
      </c>
      <c r="D614" s="184" t="s">
        <v>26</v>
      </c>
      <c r="E614" s="185" t="s">
        <v>411</v>
      </c>
      <c r="F614" s="184" t="s">
        <v>31</v>
      </c>
      <c r="G614" s="186" t="s">
        <v>547</v>
      </c>
      <c r="H614" s="187" t="n">
        <v>6</v>
      </c>
      <c r="I614" s="188"/>
      <c r="J614" s="188"/>
      <c r="K614" s="188" t="n">
        <v>48</v>
      </c>
      <c r="L614" s="188"/>
      <c r="M614" s="188" t="n">
        <v>48</v>
      </c>
      <c r="N614" s="188"/>
      <c r="O614" s="188"/>
      <c r="P614" s="188"/>
      <c r="Q614" s="189"/>
      <c r="R614" s="189"/>
      <c r="S614" s="188" t="n">
        <v>8</v>
      </c>
      <c r="T614" s="188"/>
      <c r="U614" s="188"/>
      <c r="V614" s="188"/>
    </row>
    <row r="615" customFormat="false" ht="14.25" hidden="false" customHeight="true" outlineLevel="0" collapsed="false">
      <c r="A615" s="121"/>
      <c r="B615" s="63"/>
      <c r="C615" s="122"/>
      <c r="D615" s="122"/>
      <c r="E615" s="101"/>
      <c r="F615" s="122"/>
      <c r="G615" s="123"/>
      <c r="H615" s="162"/>
      <c r="I615" s="125"/>
      <c r="J615" s="125"/>
      <c r="K615" s="125"/>
      <c r="L615" s="125"/>
      <c r="M615" s="125" t="n">
        <f aca="false">SUM(I615:L615)</f>
        <v>0</v>
      </c>
      <c r="N615" s="125"/>
      <c r="O615" s="125"/>
      <c r="P615" s="125"/>
      <c r="Q615" s="126"/>
      <c r="R615" s="126"/>
      <c r="S615" s="125"/>
      <c r="T615" s="125"/>
      <c r="U615" s="125"/>
      <c r="V615" s="125"/>
    </row>
    <row r="616" customFormat="false" ht="14.25" hidden="false" customHeight="false" outlineLevel="0" collapsed="false">
      <c r="A616" s="175" t="s">
        <v>325</v>
      </c>
      <c r="B616" s="176" t="s">
        <v>711</v>
      </c>
      <c r="C616" s="177" t="s">
        <v>161</v>
      </c>
      <c r="D616" s="177"/>
      <c r="E616" s="177"/>
      <c r="F616" s="178"/>
      <c r="G616" s="179" t="s">
        <v>584</v>
      </c>
      <c r="H616" s="179" t="n">
        <f aca="false">SUMIF($C617:$C622,"UE",H617:H622)</f>
        <v>9</v>
      </c>
      <c r="I616" s="180" t="n">
        <f aca="false">SUMIF($C617:$C622,"UE",I617:I622)</f>
        <v>18</v>
      </c>
      <c r="J616" s="180" t="n">
        <f aca="false">SUMIF($C617:$C622,"UE",J617:J622)</f>
        <v>114</v>
      </c>
      <c r="K616" s="180" t="n">
        <f aca="false">SUMIF($C617:$C622,"UE",K617:K622)</f>
        <v>0</v>
      </c>
      <c r="L616" s="180" t="n">
        <f aca="false">SUMIF($C617:$C622,"UE",L617:L622)</f>
        <v>0</v>
      </c>
      <c r="M616" s="180" t="n">
        <f aca="false">SUM(I616:L616)</f>
        <v>132</v>
      </c>
      <c r="N616" s="180"/>
      <c r="O616" s="180"/>
      <c r="P616" s="180"/>
      <c r="Q616" s="181"/>
      <c r="R616" s="181"/>
      <c r="S616" s="180" t="s">
        <v>32</v>
      </c>
      <c r="T616" s="180"/>
      <c r="U616" s="180"/>
      <c r="V616" s="180"/>
    </row>
    <row r="617" customFormat="false" ht="14.25" hidden="false" customHeight="false" outlineLevel="0" collapsed="false">
      <c r="A617" s="182" t="s">
        <v>325</v>
      </c>
      <c r="B617" s="183" t="s">
        <v>712</v>
      </c>
      <c r="C617" s="184" t="s">
        <v>164</v>
      </c>
      <c r="D617" s="184" t="s">
        <v>31</v>
      </c>
      <c r="E617" s="185" t="s">
        <v>411</v>
      </c>
      <c r="F617" s="184" t="s">
        <v>31</v>
      </c>
      <c r="G617" s="186" t="s">
        <v>713</v>
      </c>
      <c r="H617" s="187" t="n">
        <v>9</v>
      </c>
      <c r="I617" s="188" t="n">
        <f aca="false">SUM(I618:I623)</f>
        <v>18</v>
      </c>
      <c r="J617" s="188" t="n">
        <f aca="false">SUM(J618:J623)</f>
        <v>114</v>
      </c>
      <c r="K617" s="188" t="n">
        <f aca="false">SUM(K618:K623)</f>
        <v>0</v>
      </c>
      <c r="L617" s="188" t="n">
        <f aca="false">SUM(L618:L623)</f>
        <v>0</v>
      </c>
      <c r="M617" s="188" t="n">
        <f aca="false">SUM(I617:L617)</f>
        <v>132</v>
      </c>
      <c r="N617" s="188"/>
      <c r="O617" s="188"/>
      <c r="P617" s="188"/>
      <c r="Q617" s="189"/>
      <c r="R617" s="189"/>
      <c r="S617" s="188" t="s">
        <v>32</v>
      </c>
      <c r="T617" s="188"/>
      <c r="U617" s="188"/>
      <c r="V617" s="188"/>
    </row>
    <row r="618" s="190" customFormat="true" ht="14.25" hidden="false" customHeight="false" outlineLevel="0" collapsed="false">
      <c r="A618" s="99" t="s">
        <v>325</v>
      </c>
      <c r="B618" s="100" t="s">
        <v>714</v>
      </c>
      <c r="C618" s="101" t="s">
        <v>167</v>
      </c>
      <c r="D618" s="101" t="s">
        <v>31</v>
      </c>
      <c r="E618" s="160" t="s">
        <v>411</v>
      </c>
      <c r="F618" s="101" t="s">
        <v>31</v>
      </c>
      <c r="G618" s="102" t="s">
        <v>690</v>
      </c>
      <c r="H618" s="162" t="s">
        <v>430</v>
      </c>
      <c r="I618" s="163" t="s">
        <v>32</v>
      </c>
      <c r="J618" s="163" t="n">
        <v>24</v>
      </c>
      <c r="K618" s="163" t="s">
        <v>32</v>
      </c>
      <c r="L618" s="163" t="s">
        <v>32</v>
      </c>
      <c r="M618" s="163" t="n">
        <f aca="false">SUM(I618:L618)</f>
        <v>24</v>
      </c>
      <c r="N618" s="125"/>
      <c r="O618" s="125" t="s">
        <v>677</v>
      </c>
      <c r="P618" s="125"/>
      <c r="Q618" s="126" t="s">
        <v>422</v>
      </c>
      <c r="R618" s="126" t="s">
        <v>602</v>
      </c>
      <c r="S618" s="125"/>
      <c r="T618" s="125" t="s">
        <v>261</v>
      </c>
      <c r="U618" s="126" t="s">
        <v>422</v>
      </c>
      <c r="V618" s="126" t="s">
        <v>691</v>
      </c>
    </row>
    <row r="619" s="190" customFormat="true" ht="14.25" hidden="false" customHeight="false" outlineLevel="0" collapsed="false">
      <c r="A619" s="99" t="s">
        <v>325</v>
      </c>
      <c r="B619" s="100" t="s">
        <v>715</v>
      </c>
      <c r="C619" s="101" t="s">
        <v>167</v>
      </c>
      <c r="D619" s="101" t="s">
        <v>31</v>
      </c>
      <c r="E619" s="160" t="s">
        <v>411</v>
      </c>
      <c r="F619" s="101" t="s">
        <v>31</v>
      </c>
      <c r="G619" s="102" t="s">
        <v>693</v>
      </c>
      <c r="H619" s="162"/>
      <c r="I619" s="163" t="s">
        <v>32</v>
      </c>
      <c r="J619" s="163" t="n">
        <v>18</v>
      </c>
      <c r="K619" s="163" t="s">
        <v>32</v>
      </c>
      <c r="L619" s="163" t="s">
        <v>32</v>
      </c>
      <c r="M619" s="163" t="n">
        <f aca="false">SUM(I619:L619)</f>
        <v>18</v>
      </c>
      <c r="N619" s="125"/>
      <c r="O619" s="125" t="s">
        <v>677</v>
      </c>
      <c r="P619" s="125"/>
      <c r="Q619" s="126" t="s">
        <v>422</v>
      </c>
      <c r="R619" s="126" t="s">
        <v>602</v>
      </c>
      <c r="S619" s="125"/>
      <c r="T619" s="125" t="s">
        <v>261</v>
      </c>
      <c r="U619" s="126" t="s">
        <v>422</v>
      </c>
      <c r="V619" s="126" t="s">
        <v>691</v>
      </c>
    </row>
    <row r="620" s="190" customFormat="true" ht="14.25" hidden="false" customHeight="false" outlineLevel="0" collapsed="false">
      <c r="A620" s="99" t="s">
        <v>325</v>
      </c>
      <c r="B620" s="100" t="s">
        <v>716</v>
      </c>
      <c r="C620" s="101" t="s">
        <v>167</v>
      </c>
      <c r="D620" s="101" t="s">
        <v>31</v>
      </c>
      <c r="E620" s="160" t="s">
        <v>411</v>
      </c>
      <c r="F620" s="101" t="s">
        <v>31</v>
      </c>
      <c r="G620" s="102" t="s">
        <v>594</v>
      </c>
      <c r="H620" s="162"/>
      <c r="I620" s="163" t="s">
        <v>32</v>
      </c>
      <c r="J620" s="163" t="n">
        <v>18</v>
      </c>
      <c r="K620" s="163" t="s">
        <v>32</v>
      </c>
      <c r="L620" s="163" t="s">
        <v>32</v>
      </c>
      <c r="M620" s="163" t="n">
        <f aca="false">SUM(I620:L620)</f>
        <v>18</v>
      </c>
      <c r="N620" s="125"/>
      <c r="O620" s="125" t="s">
        <v>677</v>
      </c>
      <c r="P620" s="125"/>
      <c r="Q620" s="126" t="s">
        <v>422</v>
      </c>
      <c r="R620" s="126" t="s">
        <v>695</v>
      </c>
      <c r="S620" s="125"/>
      <c r="T620" s="125" t="s">
        <v>261</v>
      </c>
      <c r="U620" s="126" t="s">
        <v>422</v>
      </c>
      <c r="V620" s="126" t="s">
        <v>695</v>
      </c>
    </row>
    <row r="621" s="190" customFormat="true" ht="14.25" hidden="false" customHeight="false" outlineLevel="0" collapsed="false">
      <c r="A621" s="99" t="s">
        <v>325</v>
      </c>
      <c r="B621" s="100" t="s">
        <v>717</v>
      </c>
      <c r="C621" s="101" t="s">
        <v>167</v>
      </c>
      <c r="D621" s="101" t="s">
        <v>31</v>
      </c>
      <c r="E621" s="160" t="s">
        <v>411</v>
      </c>
      <c r="F621" s="101" t="s">
        <v>31</v>
      </c>
      <c r="G621" s="102" t="s">
        <v>596</v>
      </c>
      <c r="H621" s="162"/>
      <c r="I621" s="163" t="s">
        <v>32</v>
      </c>
      <c r="J621" s="163" t="n">
        <v>18</v>
      </c>
      <c r="K621" s="163" t="s">
        <v>32</v>
      </c>
      <c r="L621" s="163" t="s">
        <v>32</v>
      </c>
      <c r="M621" s="163" t="n">
        <f aca="false">SUM(I621:L621)</f>
        <v>18</v>
      </c>
      <c r="N621" s="125"/>
      <c r="O621" s="125" t="s">
        <v>677</v>
      </c>
      <c r="P621" s="125"/>
      <c r="Q621" s="126" t="s">
        <v>422</v>
      </c>
      <c r="R621" s="126" t="s">
        <v>697</v>
      </c>
      <c r="S621" s="125"/>
      <c r="T621" s="125" t="s">
        <v>261</v>
      </c>
      <c r="U621" s="126" t="s">
        <v>422</v>
      </c>
      <c r="V621" s="126" t="s">
        <v>698</v>
      </c>
    </row>
    <row r="622" s="190" customFormat="true" ht="14.25" hidden="false" customHeight="false" outlineLevel="0" collapsed="false">
      <c r="A622" s="99" t="s">
        <v>325</v>
      </c>
      <c r="B622" s="100" t="s">
        <v>718</v>
      </c>
      <c r="C622" s="101" t="s">
        <v>167</v>
      </c>
      <c r="D622" s="101" t="s">
        <v>31</v>
      </c>
      <c r="E622" s="160" t="s">
        <v>411</v>
      </c>
      <c r="F622" s="101" t="s">
        <v>31</v>
      </c>
      <c r="G622" s="102" t="s">
        <v>652</v>
      </c>
      <c r="H622" s="162"/>
      <c r="I622" s="163" t="s">
        <v>32</v>
      </c>
      <c r="J622" s="163" t="n">
        <v>18</v>
      </c>
      <c r="K622" s="163" t="s">
        <v>32</v>
      </c>
      <c r="L622" s="163" t="s">
        <v>32</v>
      </c>
      <c r="M622" s="163" t="n">
        <f aca="false">SUM(I622:L622)</f>
        <v>18</v>
      </c>
      <c r="N622" s="125"/>
      <c r="O622" s="125" t="s">
        <v>677</v>
      </c>
      <c r="P622" s="125"/>
      <c r="Q622" s="126" t="s">
        <v>653</v>
      </c>
      <c r="R622" s="126" t="s">
        <v>700</v>
      </c>
      <c r="S622" s="125"/>
      <c r="T622" s="125" t="s">
        <v>261</v>
      </c>
      <c r="U622" s="126" t="s">
        <v>653</v>
      </c>
      <c r="V622" s="126" t="s">
        <v>672</v>
      </c>
    </row>
    <row r="623" s="190" customFormat="true" ht="14.25" hidden="false" customHeight="false" outlineLevel="0" collapsed="false">
      <c r="A623" s="99" t="s">
        <v>325</v>
      </c>
      <c r="B623" s="100" t="s">
        <v>719</v>
      </c>
      <c r="C623" s="101" t="s">
        <v>167</v>
      </c>
      <c r="D623" s="101" t="s">
        <v>31</v>
      </c>
      <c r="E623" s="160" t="s">
        <v>411</v>
      </c>
      <c r="F623" s="101" t="s">
        <v>31</v>
      </c>
      <c r="G623" s="102" t="s">
        <v>720</v>
      </c>
      <c r="H623" s="162" t="s">
        <v>433</v>
      </c>
      <c r="I623" s="163" t="n">
        <v>18</v>
      </c>
      <c r="J623" s="163" t="n">
        <v>18</v>
      </c>
      <c r="K623" s="163" t="s">
        <v>32</v>
      </c>
      <c r="L623" s="163" t="s">
        <v>32</v>
      </c>
      <c r="M623" s="163" t="n">
        <f aca="false">SUM(I623:L623)</f>
        <v>36</v>
      </c>
      <c r="N623" s="125"/>
      <c r="O623" s="125" t="s">
        <v>261</v>
      </c>
      <c r="P623" s="125"/>
      <c r="Q623" s="126" t="s">
        <v>422</v>
      </c>
      <c r="R623" s="126" t="s">
        <v>602</v>
      </c>
      <c r="S623" s="125"/>
      <c r="T623" s="125" t="s">
        <v>261</v>
      </c>
      <c r="U623" s="125" t="s">
        <v>422</v>
      </c>
      <c r="V623" s="125" t="s">
        <v>602</v>
      </c>
    </row>
    <row r="624" customFormat="false" ht="14.25" hidden="false" customHeight="true" outlineLevel="0" collapsed="false">
      <c r="A624" s="121"/>
      <c r="B624" s="63"/>
      <c r="C624" s="122"/>
      <c r="D624" s="122"/>
      <c r="E624" s="101"/>
      <c r="F624" s="122"/>
      <c r="G624" s="123"/>
      <c r="H624" s="124"/>
      <c r="I624" s="125"/>
      <c r="J624" s="125"/>
      <c r="K624" s="125"/>
      <c r="L624" s="125"/>
      <c r="M624" s="125" t="n">
        <f aca="false">SUM(I624:L624)</f>
        <v>0</v>
      </c>
      <c r="N624" s="125"/>
      <c r="O624" s="125"/>
      <c r="P624" s="125"/>
      <c r="Q624" s="126"/>
      <c r="R624" s="126"/>
      <c r="S624" s="125"/>
      <c r="T624" s="125"/>
      <c r="U624" s="125"/>
      <c r="V624" s="125"/>
    </row>
    <row r="625" customFormat="false" ht="13.5" hidden="false" customHeight="true" outlineLevel="0" collapsed="false">
      <c r="A625" s="175" t="s">
        <v>325</v>
      </c>
      <c r="B625" s="176" t="s">
        <v>721</v>
      </c>
      <c r="C625" s="177" t="s">
        <v>161</v>
      </c>
      <c r="D625" s="177"/>
      <c r="E625" s="177"/>
      <c r="F625" s="178"/>
      <c r="G625" s="179" t="s">
        <v>188</v>
      </c>
      <c r="H625" s="179" t="n">
        <v>3</v>
      </c>
      <c r="I625" s="180" t="str">
        <f aca="false">I626</f>
        <v>-</v>
      </c>
      <c r="J625" s="180" t="str">
        <f aca="false">J626</f>
        <v>-</v>
      </c>
      <c r="K625" s="180" t="str">
        <f aca="false">K626</f>
        <v>-</v>
      </c>
      <c r="L625" s="180" t="n">
        <f aca="false">L626</f>
        <v>24</v>
      </c>
      <c r="M625" s="180" t="n">
        <f aca="false">SUM(I625:L625)</f>
        <v>24</v>
      </c>
      <c r="N625" s="180"/>
      <c r="O625" s="180"/>
      <c r="P625" s="180"/>
      <c r="Q625" s="181"/>
      <c r="R625" s="181"/>
      <c r="S625" s="180" t="s">
        <v>32</v>
      </c>
      <c r="T625" s="180"/>
      <c r="U625" s="180"/>
      <c r="V625" s="180"/>
    </row>
    <row r="626" customFormat="false" ht="13.5" hidden="false" customHeight="true" outlineLevel="0" collapsed="false">
      <c r="A626" s="182" t="s">
        <v>325</v>
      </c>
      <c r="B626" s="183" t="s">
        <v>722</v>
      </c>
      <c r="C626" s="184" t="s">
        <v>164</v>
      </c>
      <c r="D626" s="184" t="s">
        <v>31</v>
      </c>
      <c r="E626" s="185" t="s">
        <v>438</v>
      </c>
      <c r="F626" s="184" t="s">
        <v>31</v>
      </c>
      <c r="G626" s="186" t="s">
        <v>227</v>
      </c>
      <c r="H626" s="187" t="n">
        <v>3</v>
      </c>
      <c r="I626" s="188" t="s">
        <v>32</v>
      </c>
      <c r="J626" s="188" t="s">
        <v>32</v>
      </c>
      <c r="K626" s="188" t="s">
        <v>32</v>
      </c>
      <c r="L626" s="188" t="n">
        <v>24</v>
      </c>
      <c r="M626" s="188" t="n">
        <f aca="false">SUM(I626:L626)</f>
        <v>24</v>
      </c>
      <c r="N626" s="188"/>
      <c r="O626" s="188"/>
      <c r="P626" s="188"/>
      <c r="Q626" s="189"/>
      <c r="R626" s="189"/>
      <c r="S626" s="188" t="s">
        <v>32</v>
      </c>
      <c r="T626" s="188"/>
      <c r="U626" s="188"/>
      <c r="V626" s="188"/>
    </row>
    <row r="627" customFormat="false" ht="14.25" hidden="false" customHeight="true" outlineLevel="0" collapsed="false">
      <c r="A627" s="121"/>
      <c r="B627" s="63"/>
      <c r="C627" s="122"/>
      <c r="D627" s="122"/>
      <c r="E627" s="101"/>
      <c r="F627" s="122"/>
      <c r="G627" s="123"/>
      <c r="H627" s="124"/>
      <c r="I627" s="125"/>
      <c r="J627" s="125"/>
      <c r="K627" s="125"/>
      <c r="L627" s="125"/>
      <c r="M627" s="125" t="n">
        <f aca="false">SUM(I627:L627)</f>
        <v>0</v>
      </c>
      <c r="N627" s="125"/>
      <c r="O627" s="125"/>
      <c r="P627" s="125"/>
      <c r="Q627" s="126"/>
      <c r="R627" s="126"/>
      <c r="S627" s="125"/>
      <c r="T627" s="125"/>
      <c r="U627" s="125"/>
      <c r="V627" s="125"/>
    </row>
    <row r="628" customFormat="false" ht="14.25" hidden="false" customHeight="true" outlineLevel="0" collapsed="false">
      <c r="A628" s="121"/>
      <c r="B628" s="63"/>
      <c r="C628" s="122"/>
      <c r="D628" s="122"/>
      <c r="E628" s="101"/>
      <c r="F628" s="122"/>
      <c r="G628" s="123"/>
      <c r="H628" s="124"/>
      <c r="I628" s="125"/>
      <c r="J628" s="125"/>
      <c r="K628" s="125"/>
      <c r="L628" s="125"/>
      <c r="M628" s="125" t="n">
        <f aca="false">SUM(I628:L628)</f>
        <v>0</v>
      </c>
      <c r="N628" s="125"/>
      <c r="O628" s="125"/>
      <c r="P628" s="125"/>
      <c r="Q628" s="126"/>
      <c r="R628" s="126"/>
      <c r="S628" s="125"/>
      <c r="T628" s="125"/>
      <c r="U628" s="125"/>
      <c r="V628" s="125"/>
    </row>
    <row r="629" s="36" customFormat="true" ht="14.25" hidden="false" customHeight="false" outlineLevel="0" collapsed="false">
      <c r="A629" s="128" t="s">
        <v>325</v>
      </c>
      <c r="B629" s="129" t="s">
        <v>723</v>
      </c>
      <c r="C629" s="130" t="s">
        <v>237</v>
      </c>
      <c r="D629" s="130" t="s">
        <v>26</v>
      </c>
      <c r="E629" s="168"/>
      <c r="F629" s="130" t="s">
        <v>31</v>
      </c>
      <c r="G629" s="131" t="s">
        <v>238</v>
      </c>
      <c r="H629" s="132" t="n">
        <v>0</v>
      </c>
      <c r="I629" s="133"/>
      <c r="J629" s="133"/>
      <c r="K629" s="133"/>
      <c r="L629" s="133"/>
      <c r="M629" s="133" t="n">
        <f aca="false">SUM(I629:L629)</f>
        <v>0</v>
      </c>
      <c r="N629" s="133"/>
      <c r="O629" s="133"/>
      <c r="P629" s="133"/>
      <c r="Q629" s="134"/>
      <c r="R629" s="134"/>
      <c r="S629" s="133"/>
      <c r="T629" s="133"/>
      <c r="U629" s="133"/>
      <c r="V629" s="133"/>
      <c r="XEH629" s="38"/>
      <c r="XEI629" s="38"/>
      <c r="XEJ629" s="38"/>
      <c r="XEK629" s="38"/>
    </row>
    <row r="630" customFormat="false" ht="14.25" hidden="false" customHeight="true" outlineLevel="0" collapsed="false">
      <c r="A630" s="121"/>
      <c r="B630" s="63" t="s">
        <v>724</v>
      </c>
      <c r="C630" s="122"/>
      <c r="D630" s="122"/>
      <c r="E630" s="101"/>
      <c r="F630" s="122"/>
      <c r="G630" s="123"/>
      <c r="H630" s="124"/>
      <c r="I630" s="125"/>
      <c r="J630" s="125"/>
      <c r="K630" s="125"/>
      <c r="L630" s="125"/>
      <c r="M630" s="125" t="n">
        <f aca="false">SUM(I630:L630)</f>
        <v>0</v>
      </c>
      <c r="N630" s="125"/>
      <c r="O630" s="125"/>
      <c r="P630" s="125"/>
      <c r="Q630" s="126"/>
      <c r="R630" s="126"/>
      <c r="S630" s="125"/>
      <c r="T630" s="125"/>
      <c r="U630" s="125"/>
      <c r="V630" s="125"/>
    </row>
    <row r="631" customFormat="false" ht="14.25" hidden="false" customHeight="true" outlineLevel="0" collapsed="false">
      <c r="A631" s="121"/>
      <c r="B631" s="63"/>
      <c r="C631" s="122"/>
      <c r="D631" s="122"/>
      <c r="E631" s="101"/>
      <c r="F631" s="122"/>
      <c r="G631" s="123"/>
      <c r="H631" s="124"/>
      <c r="I631" s="125"/>
      <c r="J631" s="125"/>
      <c r="K631" s="125"/>
      <c r="L631" s="125"/>
      <c r="M631" s="125" t="n">
        <f aca="false">SUM(I631:L631)</f>
        <v>0</v>
      </c>
      <c r="N631" s="125"/>
      <c r="O631" s="125"/>
      <c r="P631" s="125"/>
      <c r="Q631" s="126"/>
      <c r="R631" s="126"/>
      <c r="S631" s="125"/>
      <c r="T631" s="125"/>
      <c r="U631" s="125"/>
      <c r="V631" s="125"/>
    </row>
    <row r="632" customFormat="false" ht="14.25" hidden="true" customHeight="true" outlineLevel="0" collapsed="false">
      <c r="A632" s="121"/>
      <c r="B632" s="63"/>
      <c r="C632" s="122"/>
      <c r="D632" s="122"/>
      <c r="E632" s="101"/>
      <c r="F632" s="122"/>
      <c r="G632" s="123"/>
      <c r="H632" s="124"/>
      <c r="I632" s="125"/>
      <c r="J632" s="125"/>
      <c r="K632" s="125"/>
      <c r="L632" s="125"/>
      <c r="M632" s="125" t="n">
        <f aca="false">SUM(I632:L632)</f>
        <v>0</v>
      </c>
      <c r="N632" s="125"/>
      <c r="O632" s="125"/>
      <c r="P632" s="125"/>
      <c r="Q632" s="126"/>
      <c r="R632" s="126"/>
      <c r="S632" s="125"/>
      <c r="T632" s="125"/>
      <c r="U632" s="125"/>
      <c r="V632" s="125"/>
    </row>
    <row r="633" customFormat="false" ht="14.25" hidden="true" customHeight="true" outlineLevel="0" collapsed="false">
      <c r="A633" s="121"/>
      <c r="B633" s="63"/>
      <c r="C633" s="122"/>
      <c r="D633" s="122"/>
      <c r="E633" s="101"/>
      <c r="F633" s="122"/>
      <c r="G633" s="123"/>
      <c r="H633" s="124"/>
      <c r="I633" s="125"/>
      <c r="J633" s="125"/>
      <c r="K633" s="125"/>
      <c r="L633" s="125"/>
      <c r="M633" s="125" t="n">
        <f aca="false">SUM(I633:L633)</f>
        <v>0</v>
      </c>
      <c r="N633" s="125"/>
      <c r="O633" s="125"/>
      <c r="P633" s="125"/>
      <c r="Q633" s="126"/>
      <c r="R633" s="126"/>
      <c r="S633" s="125"/>
      <c r="T633" s="125"/>
      <c r="U633" s="125"/>
      <c r="V633" s="125"/>
    </row>
    <row r="634" customFormat="false" ht="14.25" hidden="true" customHeight="true" outlineLevel="0" collapsed="false">
      <c r="A634" s="121"/>
      <c r="B634" s="63"/>
      <c r="C634" s="122"/>
      <c r="D634" s="122"/>
      <c r="E634" s="101"/>
      <c r="F634" s="122"/>
      <c r="G634" s="123"/>
      <c r="H634" s="124"/>
      <c r="I634" s="125"/>
      <c r="J634" s="125"/>
      <c r="K634" s="125"/>
      <c r="L634" s="125"/>
      <c r="M634" s="125" t="n">
        <f aca="false">SUM(I634:L634)</f>
        <v>0</v>
      </c>
      <c r="N634" s="125"/>
      <c r="O634" s="125"/>
      <c r="P634" s="125"/>
      <c r="Q634" s="126"/>
      <c r="R634" s="126"/>
      <c r="S634" s="125"/>
      <c r="T634" s="125"/>
      <c r="U634" s="125"/>
      <c r="V634" s="125"/>
    </row>
    <row r="635" customFormat="false" ht="14.25" hidden="true" customHeight="true" outlineLevel="0" collapsed="false">
      <c r="A635" s="121"/>
      <c r="B635" s="63"/>
      <c r="C635" s="122"/>
      <c r="D635" s="122"/>
      <c r="E635" s="101"/>
      <c r="F635" s="122"/>
      <c r="G635" s="123"/>
      <c r="H635" s="124"/>
      <c r="I635" s="125"/>
      <c r="J635" s="125"/>
      <c r="K635" s="125"/>
      <c r="L635" s="125"/>
      <c r="M635" s="125" t="n">
        <f aca="false">SUM(I635:L635)</f>
        <v>0</v>
      </c>
      <c r="N635" s="125"/>
      <c r="O635" s="125"/>
      <c r="P635" s="125"/>
      <c r="Q635" s="126"/>
      <c r="R635" s="126"/>
      <c r="S635" s="125"/>
      <c r="T635" s="125"/>
      <c r="U635" s="125"/>
      <c r="V635" s="125"/>
    </row>
    <row r="636" customFormat="false" ht="14.25" hidden="true" customHeight="true" outlineLevel="0" collapsed="false">
      <c r="A636" s="121"/>
      <c r="B636" s="63"/>
      <c r="C636" s="122"/>
      <c r="D636" s="122"/>
      <c r="E636" s="101"/>
      <c r="F636" s="122"/>
      <c r="G636" s="123"/>
      <c r="H636" s="124"/>
      <c r="I636" s="125"/>
      <c r="J636" s="125"/>
      <c r="K636" s="125"/>
      <c r="L636" s="125"/>
      <c r="M636" s="125" t="n">
        <f aca="false">SUM(I636:L636)</f>
        <v>0</v>
      </c>
      <c r="N636" s="125"/>
      <c r="O636" s="125"/>
      <c r="P636" s="125"/>
      <c r="Q636" s="126"/>
      <c r="R636" s="126"/>
      <c r="S636" s="125"/>
      <c r="T636" s="125"/>
      <c r="U636" s="125"/>
      <c r="V636" s="125"/>
    </row>
    <row r="637" customFormat="false" ht="14.25" hidden="true" customHeight="true" outlineLevel="0" collapsed="false">
      <c r="A637" s="121"/>
      <c r="B637" s="63"/>
      <c r="C637" s="122"/>
      <c r="D637" s="122"/>
      <c r="E637" s="101"/>
      <c r="F637" s="122"/>
      <c r="G637" s="123"/>
      <c r="H637" s="124"/>
      <c r="I637" s="125"/>
      <c r="J637" s="125"/>
      <c r="K637" s="125"/>
      <c r="L637" s="125"/>
      <c r="M637" s="125" t="n">
        <f aca="false">SUM(I637:L637)</f>
        <v>0</v>
      </c>
      <c r="N637" s="125"/>
      <c r="O637" s="125"/>
      <c r="P637" s="125"/>
      <c r="Q637" s="126"/>
      <c r="R637" s="126"/>
      <c r="S637" s="125"/>
      <c r="T637" s="125"/>
      <c r="U637" s="125"/>
      <c r="V637" s="125"/>
    </row>
    <row r="638" customFormat="false" ht="14.25" hidden="true" customHeight="true" outlineLevel="0" collapsed="false">
      <c r="A638" s="121"/>
      <c r="B638" s="63"/>
      <c r="C638" s="122"/>
      <c r="D638" s="122"/>
      <c r="E638" s="101"/>
      <c r="F638" s="122"/>
      <c r="G638" s="123"/>
      <c r="H638" s="124"/>
      <c r="I638" s="125"/>
      <c r="J638" s="125"/>
      <c r="K638" s="125"/>
      <c r="L638" s="125"/>
      <c r="M638" s="125" t="n">
        <f aca="false">SUM(I638:L638)</f>
        <v>0</v>
      </c>
      <c r="N638" s="125"/>
      <c r="O638" s="125"/>
      <c r="P638" s="125"/>
      <c r="Q638" s="126"/>
      <c r="R638" s="126"/>
      <c r="S638" s="125"/>
      <c r="T638" s="125"/>
      <c r="U638" s="125"/>
      <c r="V638" s="125"/>
    </row>
    <row r="639" customFormat="false" ht="14.25" hidden="true" customHeight="true" outlineLevel="0" collapsed="false">
      <c r="A639" s="121"/>
      <c r="B639" s="63"/>
      <c r="C639" s="122"/>
      <c r="D639" s="122"/>
      <c r="E639" s="101"/>
      <c r="F639" s="122"/>
      <c r="G639" s="123"/>
      <c r="H639" s="124"/>
      <c r="I639" s="125"/>
      <c r="J639" s="125"/>
      <c r="K639" s="125"/>
      <c r="L639" s="125"/>
      <c r="M639" s="125" t="n">
        <f aca="false">SUM(I639:L639)</f>
        <v>0</v>
      </c>
      <c r="N639" s="125"/>
      <c r="O639" s="125"/>
      <c r="P639" s="125"/>
      <c r="Q639" s="126"/>
      <c r="R639" s="126"/>
      <c r="S639" s="125"/>
      <c r="T639" s="125"/>
      <c r="U639" s="125"/>
      <c r="V639" s="125"/>
    </row>
    <row r="640" customFormat="false" ht="14.25" hidden="true" customHeight="true" outlineLevel="0" collapsed="false">
      <c r="A640" s="121"/>
      <c r="B640" s="63"/>
      <c r="C640" s="122"/>
      <c r="D640" s="122"/>
      <c r="E640" s="101"/>
      <c r="F640" s="122"/>
      <c r="G640" s="123"/>
      <c r="H640" s="124"/>
      <c r="I640" s="125"/>
      <c r="J640" s="125"/>
      <c r="K640" s="125"/>
      <c r="L640" s="125"/>
      <c r="M640" s="125" t="n">
        <f aca="false">SUM(I640:L640)</f>
        <v>0</v>
      </c>
      <c r="N640" s="125"/>
      <c r="O640" s="125"/>
      <c r="P640" s="125"/>
      <c r="Q640" s="126"/>
      <c r="R640" s="126"/>
      <c r="S640" s="125"/>
      <c r="T640" s="125"/>
      <c r="U640" s="125"/>
      <c r="V640" s="125"/>
    </row>
    <row r="641" customFormat="false" ht="14.25" hidden="true" customHeight="true" outlineLevel="0" collapsed="false">
      <c r="A641" s="121"/>
      <c r="B641" s="63"/>
      <c r="C641" s="122"/>
      <c r="D641" s="122"/>
      <c r="E641" s="101"/>
      <c r="F641" s="122"/>
      <c r="G641" s="123"/>
      <c r="H641" s="124"/>
      <c r="I641" s="125"/>
      <c r="J641" s="125"/>
      <c r="K641" s="125"/>
      <c r="L641" s="125"/>
      <c r="M641" s="125" t="n">
        <f aca="false">SUM(I641:L641)</f>
        <v>0</v>
      </c>
      <c r="N641" s="125"/>
      <c r="O641" s="125"/>
      <c r="P641" s="125"/>
      <c r="Q641" s="126"/>
      <c r="R641" s="126"/>
      <c r="S641" s="125"/>
      <c r="T641" s="125"/>
      <c r="U641" s="125"/>
      <c r="V641" s="125"/>
    </row>
    <row r="642" customFormat="false" ht="14.25" hidden="true" customHeight="true" outlineLevel="0" collapsed="false">
      <c r="A642" s="121"/>
      <c r="B642" s="63"/>
      <c r="C642" s="122"/>
      <c r="D642" s="122"/>
      <c r="E642" s="101"/>
      <c r="F642" s="122"/>
      <c r="G642" s="123"/>
      <c r="H642" s="124"/>
      <c r="I642" s="125"/>
      <c r="J642" s="125"/>
      <c r="K642" s="125"/>
      <c r="L642" s="125"/>
      <c r="M642" s="125" t="n">
        <f aca="false">SUM(I642:L642)</f>
        <v>0</v>
      </c>
      <c r="N642" s="125"/>
      <c r="O642" s="125"/>
      <c r="P642" s="125"/>
      <c r="Q642" s="126"/>
      <c r="R642" s="126"/>
      <c r="S642" s="125"/>
      <c r="T642" s="125"/>
      <c r="U642" s="125"/>
      <c r="V642" s="125"/>
    </row>
    <row r="643" customFormat="false" ht="14.25" hidden="true" customHeight="true" outlineLevel="0" collapsed="false">
      <c r="A643" s="121"/>
      <c r="B643" s="63"/>
      <c r="C643" s="122"/>
      <c r="D643" s="122"/>
      <c r="E643" s="101"/>
      <c r="F643" s="122"/>
      <c r="G643" s="123"/>
      <c r="H643" s="124"/>
      <c r="I643" s="125"/>
      <c r="J643" s="125"/>
      <c r="K643" s="125"/>
      <c r="L643" s="125"/>
      <c r="M643" s="125" t="n">
        <f aca="false">SUM(I643:L643)</f>
        <v>0</v>
      </c>
      <c r="N643" s="125"/>
      <c r="O643" s="125"/>
      <c r="P643" s="125"/>
      <c r="Q643" s="126"/>
      <c r="R643" s="126"/>
      <c r="S643" s="125"/>
      <c r="T643" s="125"/>
      <c r="U643" s="125"/>
      <c r="V643" s="125"/>
    </row>
    <row r="644" customFormat="false" ht="14.25" hidden="true" customHeight="true" outlineLevel="0" collapsed="false">
      <c r="A644" s="121"/>
      <c r="B644" s="63"/>
      <c r="C644" s="122"/>
      <c r="D644" s="122"/>
      <c r="E644" s="101"/>
      <c r="F644" s="122"/>
      <c r="G644" s="123"/>
      <c r="H644" s="124"/>
      <c r="I644" s="125"/>
      <c r="J644" s="125"/>
      <c r="K644" s="125"/>
      <c r="L644" s="125"/>
      <c r="M644" s="125" t="n">
        <f aca="false">SUM(I644:L644)</f>
        <v>0</v>
      </c>
      <c r="N644" s="125"/>
      <c r="O644" s="125"/>
      <c r="P644" s="125"/>
      <c r="Q644" s="126"/>
      <c r="R644" s="126"/>
      <c r="S644" s="125"/>
      <c r="T644" s="125"/>
      <c r="U644" s="125"/>
      <c r="V644" s="125"/>
    </row>
    <row r="645" customFormat="false" ht="14.25" hidden="true" customHeight="true" outlineLevel="0" collapsed="false">
      <c r="A645" s="121"/>
      <c r="B645" s="63"/>
      <c r="C645" s="122"/>
      <c r="D645" s="122"/>
      <c r="E645" s="101"/>
      <c r="F645" s="122"/>
      <c r="G645" s="123"/>
      <c r="H645" s="124"/>
      <c r="I645" s="125"/>
      <c r="J645" s="125"/>
      <c r="K645" s="125"/>
      <c r="L645" s="125"/>
      <c r="M645" s="125" t="n">
        <f aca="false">SUM(I645:L645)</f>
        <v>0</v>
      </c>
      <c r="N645" s="125"/>
      <c r="O645" s="125"/>
      <c r="P645" s="125"/>
      <c r="Q645" s="126"/>
      <c r="R645" s="126"/>
      <c r="S645" s="125"/>
      <c r="T645" s="125"/>
      <c r="U645" s="125"/>
      <c r="V645" s="125"/>
    </row>
    <row r="646" customFormat="false" ht="14.25" hidden="true" customHeight="true" outlineLevel="0" collapsed="false">
      <c r="A646" s="121"/>
      <c r="B646" s="63"/>
      <c r="C646" s="122"/>
      <c r="D646" s="122"/>
      <c r="E646" s="101"/>
      <c r="F646" s="122"/>
      <c r="G646" s="123"/>
      <c r="H646" s="124"/>
      <c r="I646" s="125"/>
      <c r="J646" s="125"/>
      <c r="K646" s="125"/>
      <c r="L646" s="125"/>
      <c r="M646" s="125" t="n">
        <f aca="false">SUM(I646:L646)</f>
        <v>0</v>
      </c>
      <c r="N646" s="125"/>
      <c r="O646" s="125"/>
      <c r="P646" s="125"/>
      <c r="Q646" s="126"/>
      <c r="R646" s="126"/>
      <c r="S646" s="125"/>
      <c r="T646" s="125"/>
      <c r="U646" s="125"/>
      <c r="V646" s="125"/>
    </row>
    <row r="647" customFormat="false" ht="14.25" hidden="true" customHeight="true" outlineLevel="0" collapsed="false">
      <c r="A647" s="121"/>
      <c r="B647" s="63"/>
      <c r="C647" s="122"/>
      <c r="D647" s="122"/>
      <c r="E647" s="101"/>
      <c r="F647" s="122"/>
      <c r="G647" s="123"/>
      <c r="H647" s="124"/>
      <c r="I647" s="125"/>
      <c r="J647" s="125"/>
      <c r="K647" s="125"/>
      <c r="L647" s="125"/>
      <c r="M647" s="125" t="n">
        <f aca="false">SUM(I647:L647)</f>
        <v>0</v>
      </c>
      <c r="N647" s="125"/>
      <c r="O647" s="125"/>
      <c r="P647" s="125"/>
      <c r="Q647" s="126"/>
      <c r="R647" s="126"/>
      <c r="S647" s="125"/>
      <c r="T647" s="125"/>
      <c r="U647" s="125"/>
      <c r="V647" s="125"/>
    </row>
    <row r="648" customFormat="false" ht="14.25" hidden="true" customHeight="true" outlineLevel="0" collapsed="false">
      <c r="A648" s="121"/>
      <c r="B648" s="63"/>
      <c r="C648" s="122"/>
      <c r="D648" s="122"/>
      <c r="E648" s="101"/>
      <c r="F648" s="122"/>
      <c r="G648" s="123"/>
      <c r="H648" s="124"/>
      <c r="I648" s="125"/>
      <c r="J648" s="125"/>
      <c r="K648" s="125"/>
      <c r="L648" s="125"/>
      <c r="M648" s="125" t="n">
        <f aca="false">SUM(I648:L648)</f>
        <v>0</v>
      </c>
      <c r="N648" s="125"/>
      <c r="O648" s="125"/>
      <c r="P648" s="125"/>
      <c r="Q648" s="126"/>
      <c r="R648" s="126"/>
      <c r="S648" s="125"/>
      <c r="T648" s="125"/>
      <c r="U648" s="125"/>
      <c r="V648" s="125"/>
    </row>
    <row r="649" customFormat="false" ht="14.25" hidden="true" customHeight="true" outlineLevel="0" collapsed="false">
      <c r="A649" s="121"/>
      <c r="B649" s="63"/>
      <c r="C649" s="122"/>
      <c r="D649" s="122"/>
      <c r="E649" s="101"/>
      <c r="F649" s="122"/>
      <c r="G649" s="123"/>
      <c r="H649" s="124"/>
      <c r="I649" s="125"/>
      <c r="J649" s="125"/>
      <c r="K649" s="125"/>
      <c r="L649" s="125"/>
      <c r="M649" s="125" t="n">
        <f aca="false">SUM(I649:L649)</f>
        <v>0</v>
      </c>
      <c r="N649" s="125"/>
      <c r="O649" s="125"/>
      <c r="P649" s="125"/>
      <c r="Q649" s="126"/>
      <c r="R649" s="126"/>
      <c r="S649" s="125"/>
      <c r="T649" s="125"/>
      <c r="U649" s="125"/>
      <c r="V649" s="125"/>
    </row>
    <row r="650" customFormat="false" ht="14.25" hidden="true" customHeight="true" outlineLevel="0" collapsed="false">
      <c r="A650" s="121"/>
      <c r="B650" s="63"/>
      <c r="C650" s="122"/>
      <c r="D650" s="122"/>
      <c r="E650" s="101"/>
      <c r="F650" s="122"/>
      <c r="G650" s="123"/>
      <c r="H650" s="124"/>
      <c r="I650" s="125"/>
      <c r="J650" s="125"/>
      <c r="K650" s="125"/>
      <c r="L650" s="125"/>
      <c r="M650" s="125" t="n">
        <f aca="false">SUM(I650:L650)</f>
        <v>0</v>
      </c>
      <c r="N650" s="125"/>
      <c r="O650" s="125"/>
      <c r="P650" s="125"/>
      <c r="Q650" s="126"/>
      <c r="R650" s="126"/>
      <c r="S650" s="125"/>
      <c r="T650" s="125"/>
      <c r="U650" s="125"/>
      <c r="V650" s="125"/>
    </row>
    <row r="651" customFormat="false" ht="14.25" hidden="true" customHeight="true" outlineLevel="0" collapsed="false">
      <c r="A651" s="121"/>
      <c r="B651" s="63"/>
      <c r="C651" s="122"/>
      <c r="D651" s="122"/>
      <c r="E651" s="101"/>
      <c r="F651" s="122"/>
      <c r="G651" s="123"/>
      <c r="H651" s="124"/>
      <c r="I651" s="125"/>
      <c r="J651" s="125"/>
      <c r="K651" s="125"/>
      <c r="L651" s="125"/>
      <c r="M651" s="125" t="n">
        <f aca="false">SUM(I651:L651)</f>
        <v>0</v>
      </c>
      <c r="N651" s="125"/>
      <c r="O651" s="125"/>
      <c r="P651" s="125"/>
      <c r="Q651" s="126"/>
      <c r="R651" s="126"/>
      <c r="S651" s="125"/>
      <c r="T651" s="125"/>
      <c r="U651" s="125"/>
      <c r="V651" s="125"/>
    </row>
    <row r="652" customFormat="false" ht="14.25" hidden="true" customHeight="true" outlineLevel="0" collapsed="false">
      <c r="A652" s="121"/>
      <c r="B652" s="63"/>
      <c r="C652" s="122"/>
      <c r="D652" s="122"/>
      <c r="E652" s="101"/>
      <c r="F652" s="122"/>
      <c r="G652" s="123"/>
      <c r="H652" s="124"/>
      <c r="I652" s="125"/>
      <c r="J652" s="125"/>
      <c r="K652" s="125"/>
      <c r="L652" s="125"/>
      <c r="M652" s="125" t="n">
        <f aca="false">SUM(I652:L652)</f>
        <v>0</v>
      </c>
      <c r="N652" s="125"/>
      <c r="O652" s="125"/>
      <c r="P652" s="125"/>
      <c r="Q652" s="126"/>
      <c r="R652" s="126"/>
      <c r="S652" s="125"/>
      <c r="T652" s="125"/>
      <c r="U652" s="125"/>
      <c r="V652" s="125"/>
    </row>
    <row r="653" customFormat="false" ht="14.25" hidden="true" customHeight="true" outlineLevel="0" collapsed="false">
      <c r="A653" s="121"/>
      <c r="B653" s="63"/>
      <c r="C653" s="122"/>
      <c r="D653" s="122"/>
      <c r="E653" s="101"/>
      <c r="F653" s="122"/>
      <c r="G653" s="123"/>
      <c r="H653" s="124"/>
      <c r="I653" s="125"/>
      <c r="J653" s="125"/>
      <c r="K653" s="125"/>
      <c r="L653" s="125"/>
      <c r="M653" s="125" t="n">
        <f aca="false">SUM(I653:L653)</f>
        <v>0</v>
      </c>
      <c r="N653" s="125"/>
      <c r="O653" s="125"/>
      <c r="P653" s="125"/>
      <c r="Q653" s="126"/>
      <c r="R653" s="126"/>
      <c r="S653" s="125"/>
      <c r="T653" s="125"/>
      <c r="U653" s="125"/>
      <c r="V653" s="125"/>
    </row>
    <row r="654" customFormat="false" ht="14.25" hidden="true" customHeight="true" outlineLevel="0" collapsed="false">
      <c r="A654" s="121"/>
      <c r="B654" s="63"/>
      <c r="C654" s="122"/>
      <c r="D654" s="122"/>
      <c r="E654" s="101"/>
      <c r="F654" s="122"/>
      <c r="G654" s="123"/>
      <c r="H654" s="124"/>
      <c r="I654" s="125"/>
      <c r="J654" s="125"/>
      <c r="K654" s="125"/>
      <c r="L654" s="125"/>
      <c r="M654" s="125" t="n">
        <f aca="false">SUM(I654:L654)</f>
        <v>0</v>
      </c>
      <c r="N654" s="125"/>
      <c r="O654" s="125"/>
      <c r="P654" s="125"/>
      <c r="Q654" s="126"/>
      <c r="R654" s="126"/>
      <c r="S654" s="125"/>
      <c r="T654" s="125"/>
      <c r="U654" s="125"/>
      <c r="V654" s="125"/>
    </row>
    <row r="655" customFormat="false" ht="14.25" hidden="true" customHeight="true" outlineLevel="0" collapsed="false">
      <c r="A655" s="121"/>
      <c r="B655" s="63"/>
      <c r="C655" s="122"/>
      <c r="D655" s="122"/>
      <c r="E655" s="101"/>
      <c r="F655" s="122"/>
      <c r="G655" s="123"/>
      <c r="H655" s="124"/>
      <c r="I655" s="125"/>
      <c r="J655" s="125"/>
      <c r="K655" s="125"/>
      <c r="L655" s="125"/>
      <c r="M655" s="125" t="n">
        <f aca="false">SUM(I655:L655)</f>
        <v>0</v>
      </c>
      <c r="N655" s="125"/>
      <c r="O655" s="125"/>
      <c r="P655" s="125"/>
      <c r="Q655" s="126"/>
      <c r="R655" s="126"/>
      <c r="S655" s="125"/>
      <c r="T655" s="125"/>
      <c r="U655" s="125"/>
      <c r="V655" s="125"/>
    </row>
    <row r="656" customFormat="false" ht="14.25" hidden="true" customHeight="true" outlineLevel="0" collapsed="false">
      <c r="A656" s="121"/>
      <c r="B656" s="63"/>
      <c r="C656" s="122"/>
      <c r="D656" s="122"/>
      <c r="E656" s="101"/>
      <c r="F656" s="122"/>
      <c r="G656" s="123"/>
      <c r="H656" s="124"/>
      <c r="I656" s="125"/>
      <c r="J656" s="125"/>
      <c r="K656" s="125"/>
      <c r="L656" s="125"/>
      <c r="M656" s="125" t="n">
        <f aca="false">SUM(I656:L656)</f>
        <v>0</v>
      </c>
      <c r="N656" s="125"/>
      <c r="O656" s="125"/>
      <c r="P656" s="125"/>
      <c r="Q656" s="126"/>
      <c r="R656" s="126"/>
      <c r="S656" s="125"/>
      <c r="T656" s="125"/>
      <c r="U656" s="125"/>
      <c r="V656" s="125"/>
    </row>
    <row r="657" customFormat="false" ht="14.25" hidden="true" customHeight="true" outlineLevel="0" collapsed="false">
      <c r="A657" s="121"/>
      <c r="B657" s="63"/>
      <c r="C657" s="122"/>
      <c r="D657" s="122"/>
      <c r="E657" s="101"/>
      <c r="F657" s="122"/>
      <c r="G657" s="123"/>
      <c r="H657" s="124"/>
      <c r="I657" s="125"/>
      <c r="J657" s="125"/>
      <c r="K657" s="125"/>
      <c r="L657" s="125"/>
      <c r="M657" s="125" t="n">
        <f aca="false">SUM(I657:L657)</f>
        <v>0</v>
      </c>
      <c r="N657" s="125"/>
      <c r="O657" s="125"/>
      <c r="P657" s="125"/>
      <c r="Q657" s="126"/>
      <c r="R657" s="126"/>
      <c r="S657" s="125"/>
      <c r="T657" s="125"/>
      <c r="U657" s="125"/>
      <c r="V657" s="125"/>
    </row>
    <row r="658" customFormat="false" ht="14.25" hidden="true" customHeight="true" outlineLevel="0" collapsed="false">
      <c r="A658" s="121"/>
      <c r="B658" s="63"/>
      <c r="C658" s="122"/>
      <c r="D658" s="122"/>
      <c r="E658" s="101"/>
      <c r="F658" s="122"/>
      <c r="G658" s="123"/>
      <c r="H658" s="124"/>
      <c r="I658" s="125"/>
      <c r="J658" s="125"/>
      <c r="K658" s="125"/>
      <c r="L658" s="125"/>
      <c r="M658" s="125" t="n">
        <f aca="false">SUM(I658:L658)</f>
        <v>0</v>
      </c>
      <c r="N658" s="125"/>
      <c r="O658" s="125"/>
      <c r="P658" s="125"/>
      <c r="Q658" s="126"/>
      <c r="R658" s="126"/>
      <c r="S658" s="125"/>
      <c r="T658" s="125"/>
      <c r="U658" s="125"/>
      <c r="V658" s="125"/>
    </row>
    <row r="659" customFormat="false" ht="14.25" hidden="true" customHeight="true" outlineLevel="0" collapsed="false">
      <c r="A659" s="121"/>
      <c r="B659" s="63"/>
      <c r="C659" s="122"/>
      <c r="D659" s="122"/>
      <c r="E659" s="101"/>
      <c r="F659" s="122"/>
      <c r="G659" s="123"/>
      <c r="H659" s="124"/>
      <c r="I659" s="125"/>
      <c r="J659" s="125"/>
      <c r="K659" s="125"/>
      <c r="L659" s="125"/>
      <c r="M659" s="125" t="n">
        <f aca="false">SUM(I659:L659)</f>
        <v>0</v>
      </c>
      <c r="N659" s="125"/>
      <c r="O659" s="125"/>
      <c r="P659" s="125"/>
      <c r="Q659" s="126"/>
      <c r="R659" s="126"/>
      <c r="S659" s="125"/>
      <c r="T659" s="125"/>
      <c r="U659" s="125"/>
      <c r="V659" s="125"/>
    </row>
    <row r="660" customFormat="false" ht="14.25" hidden="true" customHeight="true" outlineLevel="0" collapsed="false">
      <c r="A660" s="121"/>
      <c r="B660" s="63"/>
      <c r="C660" s="122"/>
      <c r="D660" s="122"/>
      <c r="E660" s="101"/>
      <c r="F660" s="122"/>
      <c r="G660" s="123"/>
      <c r="H660" s="124"/>
      <c r="I660" s="125"/>
      <c r="J660" s="125"/>
      <c r="K660" s="125"/>
      <c r="L660" s="125"/>
      <c r="M660" s="125" t="n">
        <f aca="false">SUM(I660:L660)</f>
        <v>0</v>
      </c>
      <c r="N660" s="125"/>
      <c r="O660" s="125"/>
      <c r="P660" s="125"/>
      <c r="Q660" s="126"/>
      <c r="R660" s="126"/>
      <c r="S660" s="125"/>
      <c r="T660" s="125"/>
      <c r="U660" s="125"/>
      <c r="V660" s="125"/>
    </row>
    <row r="661" customFormat="false" ht="14.25" hidden="true" customHeight="true" outlineLevel="0" collapsed="false">
      <c r="A661" s="121"/>
      <c r="B661" s="63"/>
      <c r="C661" s="122"/>
      <c r="D661" s="122"/>
      <c r="E661" s="101"/>
      <c r="F661" s="122"/>
      <c r="G661" s="123"/>
      <c r="H661" s="124"/>
      <c r="I661" s="125"/>
      <c r="J661" s="125"/>
      <c r="K661" s="125"/>
      <c r="L661" s="125"/>
      <c r="M661" s="125" t="n">
        <f aca="false">SUM(I661:L661)</f>
        <v>0</v>
      </c>
      <c r="N661" s="125"/>
      <c r="O661" s="125"/>
      <c r="P661" s="125"/>
      <c r="Q661" s="126"/>
      <c r="R661" s="126"/>
      <c r="S661" s="125"/>
      <c r="T661" s="125"/>
      <c r="U661" s="125"/>
      <c r="V661" s="125"/>
    </row>
    <row r="662" customFormat="false" ht="14.25" hidden="true" customHeight="true" outlineLevel="0" collapsed="false">
      <c r="A662" s="121"/>
      <c r="B662" s="63"/>
      <c r="C662" s="122"/>
      <c r="D662" s="122"/>
      <c r="E662" s="101"/>
      <c r="F662" s="122"/>
      <c r="G662" s="123"/>
      <c r="H662" s="124"/>
      <c r="I662" s="125"/>
      <c r="J662" s="125"/>
      <c r="K662" s="125"/>
      <c r="L662" s="125"/>
      <c r="M662" s="125" t="n">
        <f aca="false">SUM(I662:L662)</f>
        <v>0</v>
      </c>
      <c r="N662" s="125"/>
      <c r="O662" s="125"/>
      <c r="P662" s="125"/>
      <c r="Q662" s="126"/>
      <c r="R662" s="126"/>
      <c r="S662" s="125"/>
      <c r="T662" s="125"/>
      <c r="U662" s="125"/>
      <c r="V662" s="125"/>
    </row>
    <row r="663" customFormat="false" ht="14.25" hidden="true" customHeight="true" outlineLevel="0" collapsed="false">
      <c r="A663" s="121"/>
      <c r="B663" s="63"/>
      <c r="C663" s="122"/>
      <c r="D663" s="122"/>
      <c r="E663" s="101"/>
      <c r="F663" s="122"/>
      <c r="G663" s="123"/>
      <c r="H663" s="124"/>
      <c r="I663" s="125"/>
      <c r="J663" s="125"/>
      <c r="K663" s="125"/>
      <c r="L663" s="125"/>
      <c r="M663" s="125" t="n">
        <f aca="false">SUM(I663:L663)</f>
        <v>0</v>
      </c>
      <c r="N663" s="125"/>
      <c r="O663" s="125"/>
      <c r="P663" s="125"/>
      <c r="Q663" s="126"/>
      <c r="R663" s="126"/>
      <c r="S663" s="125"/>
      <c r="T663" s="125"/>
      <c r="U663" s="125"/>
      <c r="V663" s="125"/>
    </row>
    <row r="664" customFormat="false" ht="14.25" hidden="true" customHeight="true" outlineLevel="0" collapsed="false">
      <c r="A664" s="121"/>
      <c r="B664" s="63"/>
      <c r="C664" s="122"/>
      <c r="D664" s="122"/>
      <c r="E664" s="101"/>
      <c r="F664" s="122"/>
      <c r="G664" s="123"/>
      <c r="H664" s="124"/>
      <c r="I664" s="125"/>
      <c r="J664" s="125"/>
      <c r="K664" s="125"/>
      <c r="L664" s="125"/>
      <c r="M664" s="125" t="n">
        <f aca="false">SUM(I664:L664)</f>
        <v>0</v>
      </c>
      <c r="N664" s="125"/>
      <c r="O664" s="125"/>
      <c r="P664" s="125"/>
      <c r="Q664" s="126"/>
      <c r="R664" s="126"/>
      <c r="S664" s="125"/>
      <c r="T664" s="125"/>
      <c r="U664" s="125"/>
      <c r="V664" s="125"/>
    </row>
    <row r="665" customFormat="false" ht="14.25" hidden="true" customHeight="true" outlineLevel="0" collapsed="false">
      <c r="A665" s="121"/>
      <c r="B665" s="63"/>
      <c r="C665" s="122"/>
      <c r="D665" s="122"/>
      <c r="E665" s="101"/>
      <c r="F665" s="122"/>
      <c r="G665" s="123"/>
      <c r="H665" s="124"/>
      <c r="I665" s="125"/>
      <c r="J665" s="125"/>
      <c r="K665" s="125"/>
      <c r="L665" s="125"/>
      <c r="M665" s="125" t="n">
        <f aca="false">SUM(I665:L665)</f>
        <v>0</v>
      </c>
      <c r="N665" s="125"/>
      <c r="O665" s="125"/>
      <c r="P665" s="125"/>
      <c r="Q665" s="126"/>
      <c r="R665" s="126"/>
      <c r="S665" s="125"/>
      <c r="T665" s="125"/>
      <c r="U665" s="125"/>
      <c r="V665" s="125"/>
    </row>
    <row r="666" customFormat="false" ht="14.25" hidden="true" customHeight="true" outlineLevel="0" collapsed="false">
      <c r="A666" s="121"/>
      <c r="B666" s="63"/>
      <c r="C666" s="122"/>
      <c r="D666" s="122"/>
      <c r="E666" s="101"/>
      <c r="F666" s="122"/>
      <c r="G666" s="123"/>
      <c r="H666" s="124"/>
      <c r="I666" s="125"/>
      <c r="J666" s="125"/>
      <c r="K666" s="125"/>
      <c r="L666" s="125"/>
      <c r="M666" s="125" t="n">
        <f aca="false">SUM(I666:L666)</f>
        <v>0</v>
      </c>
      <c r="N666" s="125"/>
      <c r="O666" s="125"/>
      <c r="P666" s="125"/>
      <c r="Q666" s="126"/>
      <c r="R666" s="126"/>
      <c r="S666" s="125"/>
      <c r="T666" s="125"/>
      <c r="U666" s="125"/>
      <c r="V666" s="125"/>
    </row>
    <row r="667" customFormat="false" ht="14.25" hidden="true" customHeight="false" outlineLevel="0" collapsed="false">
      <c r="A667" s="121"/>
      <c r="B667" s="110"/>
      <c r="C667" s="113"/>
      <c r="D667" s="113"/>
      <c r="E667" s="101"/>
      <c r="F667" s="113"/>
      <c r="G667" s="136"/>
      <c r="H667" s="113"/>
      <c r="I667" s="137"/>
      <c r="J667" s="137"/>
      <c r="K667" s="137"/>
      <c r="L667" s="137"/>
      <c r="M667" s="125" t="n">
        <f aca="false">SUM(I667:L667)</f>
        <v>0</v>
      </c>
      <c r="N667" s="113"/>
      <c r="O667" s="113"/>
      <c r="P667" s="113"/>
      <c r="Q667" s="113"/>
      <c r="R667" s="113"/>
      <c r="S667" s="113"/>
      <c r="T667" s="113"/>
      <c r="U667" s="113"/>
      <c r="V667" s="113"/>
    </row>
    <row r="668" customFormat="false" ht="14.25" hidden="true" customHeight="false" outlineLevel="0" collapsed="false">
      <c r="A668" s="121"/>
      <c r="B668" s="110"/>
      <c r="C668" s="113"/>
      <c r="D668" s="110"/>
      <c r="E668" s="101"/>
      <c r="F668" s="110"/>
      <c r="G668" s="111"/>
      <c r="H668" s="110"/>
      <c r="I668" s="112"/>
      <c r="J668" s="112"/>
      <c r="K668" s="112"/>
      <c r="L668" s="112"/>
      <c r="M668" s="125" t="n">
        <f aca="false">SUM(I668:L668)</f>
        <v>0</v>
      </c>
      <c r="N668" s="110"/>
      <c r="O668" s="110"/>
      <c r="P668" s="110"/>
      <c r="Q668" s="113"/>
      <c r="R668" s="113"/>
      <c r="S668" s="110"/>
      <c r="T668" s="110"/>
      <c r="U668" s="110"/>
      <c r="V668" s="110"/>
    </row>
    <row r="669" customFormat="false" ht="14.25" hidden="true" customHeight="false" outlineLevel="0" collapsed="false">
      <c r="A669" s="121"/>
      <c r="B669" s="110"/>
      <c r="C669" s="113"/>
      <c r="D669" s="110"/>
      <c r="E669" s="101"/>
      <c r="F669" s="110"/>
      <c r="G669" s="111"/>
      <c r="H669" s="110"/>
      <c r="I669" s="112"/>
      <c r="J669" s="112"/>
      <c r="K669" s="112"/>
      <c r="L669" s="112"/>
      <c r="M669" s="125" t="n">
        <f aca="false">SUM(I669:L669)</f>
        <v>0</v>
      </c>
      <c r="N669" s="110"/>
      <c r="O669" s="110"/>
      <c r="P669" s="110"/>
      <c r="Q669" s="113"/>
      <c r="R669" s="113"/>
      <c r="S669" s="110"/>
      <c r="T669" s="110"/>
      <c r="U669" s="110"/>
      <c r="V669" s="110"/>
    </row>
    <row r="670" customFormat="false" ht="14.25" hidden="true" customHeight="false" outlineLevel="0" collapsed="false">
      <c r="A670" s="121"/>
      <c r="B670" s="110"/>
      <c r="C670" s="113"/>
      <c r="D670" s="110"/>
      <c r="E670" s="101"/>
      <c r="F670" s="110"/>
      <c r="G670" s="111"/>
      <c r="H670" s="110"/>
      <c r="I670" s="112"/>
      <c r="J670" s="112"/>
      <c r="K670" s="112"/>
      <c r="L670" s="112"/>
      <c r="M670" s="125" t="n">
        <f aca="false">SUM(I670:L670)</f>
        <v>0</v>
      </c>
      <c r="N670" s="110"/>
      <c r="O670" s="110"/>
      <c r="P670" s="110"/>
      <c r="Q670" s="113"/>
      <c r="R670" s="113"/>
      <c r="S670" s="110"/>
      <c r="T670" s="110"/>
      <c r="U670" s="110"/>
      <c r="V670" s="110"/>
    </row>
    <row r="671" customFormat="false" ht="14.25" hidden="true" customHeight="false" outlineLevel="0" collapsed="false">
      <c r="A671" s="121"/>
      <c r="B671" s="110"/>
      <c r="C671" s="113"/>
      <c r="D671" s="110"/>
      <c r="E671" s="101"/>
      <c r="F671" s="110"/>
      <c r="G671" s="111"/>
      <c r="H671" s="110"/>
      <c r="I671" s="112"/>
      <c r="J671" s="112"/>
      <c r="K671" s="112"/>
      <c r="L671" s="112"/>
      <c r="M671" s="125" t="n">
        <f aca="false">SUM(I671:L671)</f>
        <v>0</v>
      </c>
      <c r="N671" s="110"/>
      <c r="O671" s="110"/>
      <c r="P671" s="110"/>
      <c r="Q671" s="113"/>
      <c r="R671" s="113"/>
      <c r="S671" s="110"/>
      <c r="T671" s="110"/>
      <c r="U671" s="110"/>
      <c r="V671" s="110"/>
    </row>
    <row r="672" customFormat="false" ht="14.25" hidden="true" customHeight="false" outlineLevel="0" collapsed="false">
      <c r="A672" s="121"/>
      <c r="B672" s="110"/>
      <c r="C672" s="113"/>
      <c r="D672" s="110"/>
      <c r="E672" s="101"/>
      <c r="F672" s="110"/>
      <c r="G672" s="111"/>
      <c r="H672" s="110"/>
      <c r="I672" s="112"/>
      <c r="J672" s="112"/>
      <c r="K672" s="112"/>
      <c r="L672" s="112"/>
      <c r="M672" s="125" t="n">
        <f aca="false">SUM(I672:L672)</f>
        <v>0</v>
      </c>
      <c r="N672" s="110"/>
      <c r="O672" s="110"/>
      <c r="P672" s="110"/>
      <c r="Q672" s="113"/>
      <c r="R672" s="113"/>
      <c r="S672" s="110"/>
      <c r="T672" s="110"/>
      <c r="U672" s="110"/>
      <c r="V672" s="110"/>
    </row>
    <row r="673" customFormat="false" ht="14.25" hidden="true" customHeight="false" outlineLevel="0" collapsed="false">
      <c r="A673" s="121"/>
      <c r="B673" s="110"/>
      <c r="C673" s="113"/>
      <c r="D673" s="110"/>
      <c r="E673" s="101"/>
      <c r="F673" s="110"/>
      <c r="G673" s="111"/>
      <c r="H673" s="110"/>
      <c r="I673" s="112"/>
      <c r="J673" s="112"/>
      <c r="K673" s="112"/>
      <c r="L673" s="112"/>
      <c r="M673" s="125" t="n">
        <f aca="false">SUM(I673:L673)</f>
        <v>0</v>
      </c>
      <c r="N673" s="110"/>
      <c r="O673" s="110"/>
      <c r="P673" s="110"/>
      <c r="Q673" s="113"/>
      <c r="R673" s="113"/>
      <c r="S673" s="110"/>
      <c r="T673" s="110"/>
      <c r="U673" s="110"/>
      <c r="V673" s="110"/>
    </row>
    <row r="674" customFormat="false" ht="14.25" hidden="true" customHeight="false" outlineLevel="0" collapsed="false">
      <c r="A674" s="121"/>
      <c r="B674" s="110"/>
      <c r="C674" s="113"/>
      <c r="D674" s="110"/>
      <c r="E674" s="101"/>
      <c r="F674" s="110"/>
      <c r="G674" s="111"/>
      <c r="H674" s="110"/>
      <c r="I674" s="112"/>
      <c r="J674" s="112"/>
      <c r="K674" s="112"/>
      <c r="L674" s="112"/>
      <c r="M674" s="125" t="n">
        <f aca="false">SUM(I674:L674)</f>
        <v>0</v>
      </c>
      <c r="N674" s="110"/>
      <c r="O674" s="110"/>
      <c r="P674" s="110"/>
      <c r="Q674" s="113"/>
      <c r="R674" s="113"/>
      <c r="S674" s="110"/>
      <c r="T674" s="110"/>
      <c r="U674" s="110"/>
      <c r="V674" s="110"/>
    </row>
    <row r="675" customFormat="false" ht="14.25" hidden="true" customHeight="false" outlineLevel="0" collapsed="false">
      <c r="A675" s="121"/>
      <c r="B675" s="110"/>
      <c r="C675" s="113"/>
      <c r="D675" s="110"/>
      <c r="E675" s="101"/>
      <c r="F675" s="110"/>
      <c r="G675" s="111"/>
      <c r="H675" s="110"/>
      <c r="I675" s="112"/>
      <c r="J675" s="112"/>
      <c r="K675" s="112"/>
      <c r="L675" s="112"/>
      <c r="M675" s="125" t="n">
        <f aca="false">SUM(I675:L675)</f>
        <v>0</v>
      </c>
      <c r="N675" s="110"/>
      <c r="O675" s="110"/>
      <c r="P675" s="110"/>
      <c r="Q675" s="113"/>
      <c r="R675" s="113"/>
      <c r="S675" s="110"/>
      <c r="T675" s="110"/>
      <c r="U675" s="110"/>
      <c r="V675" s="110"/>
    </row>
    <row r="676" customFormat="false" ht="14.25" hidden="true" customHeight="false" outlineLevel="0" collapsed="false">
      <c r="A676" s="121"/>
      <c r="B676" s="110"/>
      <c r="C676" s="113"/>
      <c r="D676" s="110"/>
      <c r="E676" s="101"/>
      <c r="F676" s="110"/>
      <c r="G676" s="111"/>
      <c r="H676" s="110"/>
      <c r="I676" s="112"/>
      <c r="J676" s="112"/>
      <c r="K676" s="112"/>
      <c r="L676" s="112"/>
      <c r="M676" s="125" t="n">
        <f aca="false">SUM(I676:L676)</f>
        <v>0</v>
      </c>
      <c r="N676" s="110"/>
      <c r="O676" s="110"/>
      <c r="P676" s="110"/>
      <c r="Q676" s="113"/>
      <c r="R676" s="113"/>
      <c r="S676" s="110"/>
      <c r="T676" s="110"/>
      <c r="U676" s="110"/>
      <c r="V676" s="110"/>
    </row>
    <row r="677" customFormat="false" ht="14.25" hidden="true" customHeight="false" outlineLevel="0" collapsed="false">
      <c r="A677" s="121"/>
      <c r="B677" s="110"/>
      <c r="C677" s="113"/>
      <c r="D677" s="110"/>
      <c r="E677" s="101"/>
      <c r="F677" s="110"/>
      <c r="G677" s="111"/>
      <c r="H677" s="110"/>
      <c r="I677" s="112"/>
      <c r="J677" s="112"/>
      <c r="K677" s="112"/>
      <c r="L677" s="112"/>
      <c r="M677" s="125" t="n">
        <f aca="false">SUM(I677:L677)</f>
        <v>0</v>
      </c>
      <c r="N677" s="110"/>
      <c r="O677" s="110"/>
      <c r="P677" s="110"/>
      <c r="Q677" s="113"/>
      <c r="R677" s="113"/>
      <c r="S677" s="110"/>
      <c r="T677" s="110"/>
      <c r="U677" s="110"/>
      <c r="V677" s="110"/>
    </row>
    <row r="678" customFormat="false" ht="14.25" hidden="true" customHeight="false" outlineLevel="0" collapsed="false">
      <c r="A678" s="121"/>
      <c r="B678" s="110"/>
      <c r="C678" s="113"/>
      <c r="D678" s="110"/>
      <c r="E678" s="101"/>
      <c r="F678" s="110"/>
      <c r="G678" s="111"/>
      <c r="H678" s="110"/>
      <c r="I678" s="112"/>
      <c r="J678" s="112"/>
      <c r="K678" s="112"/>
      <c r="L678" s="112"/>
      <c r="M678" s="125" t="n">
        <f aca="false">SUM(I678:L678)</f>
        <v>0</v>
      </c>
      <c r="N678" s="110"/>
      <c r="O678" s="110"/>
      <c r="P678" s="110"/>
      <c r="Q678" s="113"/>
      <c r="R678" s="113"/>
      <c r="S678" s="110"/>
      <c r="T678" s="110"/>
      <c r="U678" s="110"/>
      <c r="V678" s="110"/>
    </row>
    <row r="679" customFormat="false" ht="14.25" hidden="true" customHeight="false" outlineLevel="0" collapsed="false">
      <c r="A679" s="121"/>
      <c r="B679" s="110"/>
      <c r="C679" s="113"/>
      <c r="D679" s="110"/>
      <c r="E679" s="101"/>
      <c r="F679" s="110"/>
      <c r="G679" s="111"/>
      <c r="H679" s="110"/>
      <c r="I679" s="112"/>
      <c r="J679" s="112"/>
      <c r="K679" s="112"/>
      <c r="L679" s="112"/>
      <c r="M679" s="125" t="n">
        <f aca="false">SUM(I679:L679)</f>
        <v>0</v>
      </c>
      <c r="N679" s="110"/>
      <c r="O679" s="110"/>
      <c r="P679" s="110"/>
      <c r="Q679" s="113"/>
      <c r="R679" s="113"/>
      <c r="S679" s="110"/>
      <c r="T679" s="110"/>
      <c r="U679" s="110"/>
      <c r="V679" s="110"/>
    </row>
    <row r="680" customFormat="false" ht="14.25" hidden="true" customHeight="false" outlineLevel="0" collapsed="false">
      <c r="A680" s="121"/>
      <c r="B680" s="110"/>
      <c r="C680" s="113"/>
      <c r="D680" s="110"/>
      <c r="E680" s="101"/>
      <c r="F680" s="110"/>
      <c r="G680" s="111"/>
      <c r="H680" s="110"/>
      <c r="I680" s="112"/>
      <c r="J680" s="112"/>
      <c r="K680" s="112"/>
      <c r="L680" s="112"/>
      <c r="M680" s="125" t="n">
        <f aca="false">SUM(I680:L680)</f>
        <v>0</v>
      </c>
      <c r="N680" s="110"/>
      <c r="O680" s="110"/>
      <c r="P680" s="110"/>
      <c r="Q680" s="113"/>
      <c r="R680" s="113"/>
      <c r="S680" s="110"/>
      <c r="T680" s="110"/>
      <c r="U680" s="110"/>
      <c r="V680" s="110"/>
    </row>
    <row r="681" customFormat="false" ht="14.25" hidden="true" customHeight="false" outlineLevel="0" collapsed="false">
      <c r="A681" s="121"/>
      <c r="B681" s="110"/>
      <c r="C681" s="113"/>
      <c r="D681" s="110"/>
      <c r="E681" s="101"/>
      <c r="F681" s="110"/>
      <c r="G681" s="111"/>
      <c r="H681" s="110"/>
      <c r="I681" s="112"/>
      <c r="J681" s="112"/>
      <c r="K681" s="112"/>
      <c r="L681" s="112"/>
      <c r="M681" s="125" t="n">
        <f aca="false">SUM(I681:L681)</f>
        <v>0</v>
      </c>
      <c r="N681" s="110"/>
      <c r="O681" s="110"/>
      <c r="P681" s="110"/>
      <c r="Q681" s="113"/>
      <c r="R681" s="113"/>
      <c r="S681" s="110"/>
      <c r="T681" s="110"/>
      <c r="U681" s="110"/>
      <c r="V681" s="110"/>
    </row>
    <row r="682" customFormat="false" ht="14.25" hidden="true" customHeight="false" outlineLevel="0" collapsed="false">
      <c r="A682" s="121"/>
      <c r="B682" s="110"/>
      <c r="C682" s="113"/>
      <c r="D682" s="110"/>
      <c r="E682" s="101"/>
      <c r="F682" s="110"/>
      <c r="G682" s="111"/>
      <c r="H682" s="110"/>
      <c r="I682" s="112"/>
      <c r="J682" s="112"/>
      <c r="K682" s="112"/>
      <c r="L682" s="112"/>
      <c r="M682" s="125" t="n">
        <f aca="false">SUM(I682:L682)</f>
        <v>0</v>
      </c>
      <c r="N682" s="110"/>
      <c r="O682" s="110"/>
      <c r="P682" s="110"/>
      <c r="Q682" s="113"/>
      <c r="R682" s="113"/>
      <c r="S682" s="110"/>
      <c r="T682" s="110"/>
      <c r="U682" s="110"/>
      <c r="V682" s="110"/>
    </row>
    <row r="683" customFormat="false" ht="14.25" hidden="true" customHeight="false" outlineLevel="0" collapsed="false">
      <c r="A683" s="121"/>
      <c r="B683" s="110"/>
      <c r="C683" s="113"/>
      <c r="D683" s="110"/>
      <c r="E683" s="101"/>
      <c r="F683" s="110"/>
      <c r="G683" s="111"/>
      <c r="H683" s="110"/>
      <c r="I683" s="112"/>
      <c r="J683" s="112"/>
      <c r="K683" s="112"/>
      <c r="L683" s="112"/>
      <c r="M683" s="125" t="n">
        <f aca="false">SUM(I683:L683)</f>
        <v>0</v>
      </c>
      <c r="N683" s="110"/>
      <c r="O683" s="110"/>
      <c r="P683" s="110"/>
      <c r="Q683" s="113"/>
      <c r="R683" s="113"/>
      <c r="S683" s="110"/>
      <c r="T683" s="110"/>
      <c r="U683" s="110"/>
      <c r="V683" s="110"/>
    </row>
    <row r="684" customFormat="false" ht="14.25" hidden="true" customHeight="false" outlineLevel="0" collapsed="false">
      <c r="A684" s="121"/>
      <c r="B684" s="110"/>
      <c r="C684" s="113"/>
      <c r="D684" s="110"/>
      <c r="E684" s="101"/>
      <c r="F684" s="110"/>
      <c r="G684" s="111"/>
      <c r="H684" s="110"/>
      <c r="I684" s="112"/>
      <c r="J684" s="112"/>
      <c r="K684" s="112"/>
      <c r="L684" s="112"/>
      <c r="M684" s="125" t="n">
        <f aca="false">SUM(I684:L684)</f>
        <v>0</v>
      </c>
      <c r="N684" s="110"/>
      <c r="O684" s="110"/>
      <c r="P684" s="110"/>
      <c r="Q684" s="113"/>
      <c r="R684" s="113"/>
      <c r="S684" s="110"/>
      <c r="T684" s="110"/>
      <c r="U684" s="110"/>
      <c r="V684" s="110"/>
    </row>
    <row r="685" customFormat="false" ht="14.25" hidden="true" customHeight="false" outlineLevel="0" collapsed="false">
      <c r="A685" s="121"/>
      <c r="B685" s="110"/>
      <c r="C685" s="113"/>
      <c r="D685" s="110"/>
      <c r="E685" s="101"/>
      <c r="F685" s="110"/>
      <c r="G685" s="111"/>
      <c r="H685" s="110"/>
      <c r="I685" s="112"/>
      <c r="J685" s="112"/>
      <c r="K685" s="112"/>
      <c r="L685" s="112"/>
      <c r="M685" s="125" t="n">
        <f aca="false">SUM(I685:L685)</f>
        <v>0</v>
      </c>
      <c r="N685" s="110"/>
      <c r="O685" s="110"/>
      <c r="P685" s="110"/>
      <c r="Q685" s="113"/>
      <c r="R685" s="113"/>
      <c r="S685" s="110"/>
      <c r="T685" s="110"/>
      <c r="U685" s="110"/>
      <c r="V685" s="110"/>
    </row>
    <row r="686" customFormat="false" ht="14.25" hidden="true" customHeight="false" outlineLevel="0" collapsed="false">
      <c r="A686" s="121"/>
      <c r="B686" s="110"/>
      <c r="C686" s="113"/>
      <c r="D686" s="110"/>
      <c r="E686" s="101"/>
      <c r="F686" s="110"/>
      <c r="G686" s="111"/>
      <c r="H686" s="110"/>
      <c r="I686" s="112"/>
      <c r="J686" s="112"/>
      <c r="K686" s="112"/>
      <c r="L686" s="112"/>
      <c r="M686" s="125" t="n">
        <f aca="false">SUM(I686:L686)</f>
        <v>0</v>
      </c>
      <c r="N686" s="110"/>
      <c r="O686" s="110"/>
      <c r="P686" s="110"/>
      <c r="Q686" s="113"/>
      <c r="R686" s="113"/>
      <c r="S686" s="110"/>
      <c r="T686" s="110"/>
      <c r="U686" s="110"/>
      <c r="V686" s="110"/>
    </row>
    <row r="687" customFormat="false" ht="14.25" hidden="true" customHeight="false" outlineLevel="0" collapsed="false">
      <c r="A687" s="121"/>
      <c r="B687" s="110"/>
      <c r="C687" s="113"/>
      <c r="D687" s="110"/>
      <c r="E687" s="101"/>
      <c r="F687" s="110"/>
      <c r="G687" s="111"/>
      <c r="H687" s="110"/>
      <c r="I687" s="112"/>
      <c r="J687" s="112"/>
      <c r="K687" s="112"/>
      <c r="L687" s="112"/>
      <c r="M687" s="125" t="n">
        <f aca="false">SUM(I687:L687)</f>
        <v>0</v>
      </c>
      <c r="N687" s="110"/>
      <c r="O687" s="110"/>
      <c r="P687" s="110"/>
      <c r="Q687" s="113"/>
      <c r="R687" s="113"/>
      <c r="S687" s="110"/>
      <c r="T687" s="110"/>
      <c r="U687" s="110"/>
      <c r="V687" s="110"/>
    </row>
    <row r="688" customFormat="false" ht="14.25" hidden="true" customHeight="false" outlineLevel="0" collapsed="false">
      <c r="A688" s="121"/>
      <c r="B688" s="110"/>
      <c r="C688" s="113"/>
      <c r="D688" s="110"/>
      <c r="E688" s="101"/>
      <c r="F688" s="110"/>
      <c r="G688" s="111"/>
      <c r="H688" s="110"/>
      <c r="I688" s="112"/>
      <c r="J688" s="112"/>
      <c r="K688" s="112"/>
      <c r="L688" s="112"/>
      <c r="M688" s="125" t="n">
        <f aca="false">SUM(I688:L688)</f>
        <v>0</v>
      </c>
      <c r="N688" s="110"/>
      <c r="O688" s="110"/>
      <c r="P688" s="110"/>
      <c r="Q688" s="113"/>
      <c r="R688" s="113"/>
      <c r="S688" s="110"/>
      <c r="T688" s="110"/>
      <c r="U688" s="110"/>
      <c r="V688" s="110"/>
    </row>
    <row r="689" customFormat="false" ht="14.25" hidden="true" customHeight="false" outlineLevel="0" collapsed="false">
      <c r="A689" s="121"/>
      <c r="B689" s="110"/>
      <c r="C689" s="113"/>
      <c r="D689" s="110"/>
      <c r="E689" s="101"/>
      <c r="F689" s="110"/>
      <c r="G689" s="111"/>
      <c r="H689" s="110"/>
      <c r="I689" s="112"/>
      <c r="J689" s="112"/>
      <c r="K689" s="112"/>
      <c r="L689" s="112"/>
      <c r="M689" s="125" t="n">
        <f aca="false">SUM(I689:L689)</f>
        <v>0</v>
      </c>
      <c r="N689" s="110"/>
      <c r="O689" s="110"/>
      <c r="P689" s="110"/>
      <c r="Q689" s="113"/>
      <c r="R689" s="113"/>
      <c r="S689" s="110"/>
      <c r="T689" s="110"/>
      <c r="U689" s="110"/>
      <c r="V689" s="110"/>
    </row>
    <row r="690" customFormat="false" ht="14.25" hidden="true" customHeight="false" outlineLevel="0" collapsed="false">
      <c r="A690" s="121"/>
      <c r="B690" s="110"/>
      <c r="C690" s="113"/>
      <c r="D690" s="110"/>
      <c r="E690" s="101"/>
      <c r="F690" s="110"/>
      <c r="G690" s="111"/>
      <c r="H690" s="110"/>
      <c r="I690" s="112"/>
      <c r="J690" s="112"/>
      <c r="K690" s="112"/>
      <c r="L690" s="112"/>
      <c r="M690" s="125" t="n">
        <f aca="false">SUM(I690:L690)</f>
        <v>0</v>
      </c>
      <c r="N690" s="110"/>
      <c r="O690" s="110"/>
      <c r="P690" s="110"/>
      <c r="Q690" s="113"/>
      <c r="R690" s="113"/>
      <c r="S690" s="110"/>
      <c r="T690" s="110"/>
      <c r="U690" s="110"/>
      <c r="V690" s="110"/>
    </row>
    <row r="691" customFormat="false" ht="14.25" hidden="true" customHeight="false" outlineLevel="0" collapsed="false">
      <c r="A691" s="121"/>
      <c r="B691" s="110"/>
      <c r="C691" s="113"/>
      <c r="D691" s="110"/>
      <c r="E691" s="101"/>
      <c r="F691" s="110"/>
      <c r="G691" s="111"/>
      <c r="H691" s="110"/>
      <c r="I691" s="112"/>
      <c r="J691" s="112"/>
      <c r="K691" s="112"/>
      <c r="L691" s="112"/>
      <c r="M691" s="125" t="n">
        <f aca="false">SUM(I691:L691)</f>
        <v>0</v>
      </c>
      <c r="N691" s="110"/>
      <c r="O691" s="110"/>
      <c r="P691" s="110"/>
      <c r="Q691" s="113"/>
      <c r="R691" s="113"/>
      <c r="S691" s="110"/>
      <c r="T691" s="110"/>
      <c r="U691" s="110"/>
      <c r="V691" s="110"/>
    </row>
    <row r="692" customFormat="false" ht="14.25" hidden="true" customHeight="false" outlineLevel="0" collapsed="false">
      <c r="A692" s="121"/>
      <c r="B692" s="110"/>
      <c r="C692" s="113"/>
      <c r="D692" s="110"/>
      <c r="E692" s="101"/>
      <c r="F692" s="110"/>
      <c r="G692" s="111"/>
      <c r="H692" s="110"/>
      <c r="I692" s="112"/>
      <c r="J692" s="112"/>
      <c r="K692" s="112"/>
      <c r="L692" s="112"/>
      <c r="M692" s="125" t="n">
        <f aca="false">SUM(I692:L692)</f>
        <v>0</v>
      </c>
      <c r="N692" s="110"/>
      <c r="O692" s="110"/>
      <c r="P692" s="110"/>
      <c r="Q692" s="113"/>
      <c r="R692" s="113"/>
      <c r="S692" s="110"/>
      <c r="T692" s="110"/>
      <c r="U692" s="110"/>
      <c r="V692" s="110"/>
    </row>
    <row r="693" customFormat="false" ht="14.25" hidden="true" customHeight="false" outlineLevel="0" collapsed="false">
      <c r="A693" s="121"/>
      <c r="B693" s="110"/>
      <c r="C693" s="113"/>
      <c r="D693" s="110"/>
      <c r="E693" s="101"/>
      <c r="F693" s="110"/>
      <c r="G693" s="111"/>
      <c r="H693" s="110"/>
      <c r="I693" s="112"/>
      <c r="J693" s="112"/>
      <c r="K693" s="112"/>
      <c r="L693" s="112"/>
      <c r="M693" s="125" t="n">
        <f aca="false">SUM(I693:L693)</f>
        <v>0</v>
      </c>
      <c r="N693" s="110"/>
      <c r="O693" s="110"/>
      <c r="P693" s="110"/>
      <c r="Q693" s="113"/>
      <c r="R693" s="113"/>
      <c r="S693" s="110"/>
      <c r="T693" s="110"/>
      <c r="U693" s="110"/>
      <c r="V693" s="110"/>
    </row>
    <row r="694" customFormat="false" ht="14.25" hidden="true" customHeight="false" outlineLevel="0" collapsed="false">
      <c r="A694" s="121"/>
      <c r="B694" s="110"/>
      <c r="C694" s="113"/>
      <c r="D694" s="110"/>
      <c r="E694" s="101"/>
      <c r="F694" s="110"/>
      <c r="G694" s="111"/>
      <c r="H694" s="110"/>
      <c r="I694" s="112"/>
      <c r="J694" s="112"/>
      <c r="K694" s="112"/>
      <c r="L694" s="112"/>
      <c r="M694" s="125" t="n">
        <f aca="false">SUM(I694:L694)</f>
        <v>0</v>
      </c>
      <c r="N694" s="110"/>
      <c r="O694" s="110"/>
      <c r="P694" s="110"/>
      <c r="Q694" s="113"/>
      <c r="R694" s="113"/>
      <c r="S694" s="110"/>
      <c r="T694" s="110"/>
      <c r="U694" s="110"/>
      <c r="V694" s="110"/>
    </row>
    <row r="695" customFormat="false" ht="14.25" hidden="true" customHeight="false" outlineLevel="0" collapsed="false">
      <c r="A695" s="121"/>
      <c r="B695" s="110"/>
      <c r="C695" s="113"/>
      <c r="D695" s="110"/>
      <c r="E695" s="101"/>
      <c r="F695" s="110"/>
      <c r="G695" s="111"/>
      <c r="H695" s="110"/>
      <c r="I695" s="112"/>
      <c r="J695" s="112"/>
      <c r="K695" s="112"/>
      <c r="L695" s="112"/>
      <c r="M695" s="125" t="n">
        <f aca="false">SUM(I695:L695)</f>
        <v>0</v>
      </c>
      <c r="N695" s="110"/>
      <c r="O695" s="110"/>
      <c r="P695" s="110"/>
      <c r="Q695" s="113"/>
      <c r="R695" s="113"/>
      <c r="S695" s="110"/>
      <c r="T695" s="110"/>
      <c r="U695" s="110"/>
      <c r="V695" s="110"/>
    </row>
    <row r="696" customFormat="false" ht="14.25" hidden="true" customHeight="false" outlineLevel="0" collapsed="false">
      <c r="A696" s="121"/>
      <c r="B696" s="110"/>
      <c r="C696" s="113"/>
      <c r="D696" s="110"/>
      <c r="E696" s="101"/>
      <c r="F696" s="110"/>
      <c r="G696" s="111"/>
      <c r="H696" s="110"/>
      <c r="I696" s="112"/>
      <c r="J696" s="112"/>
      <c r="K696" s="112"/>
      <c r="L696" s="112"/>
      <c r="M696" s="125" t="n">
        <f aca="false">SUM(I696:L696)</f>
        <v>0</v>
      </c>
      <c r="N696" s="110"/>
      <c r="O696" s="110"/>
      <c r="P696" s="110"/>
      <c r="Q696" s="113"/>
      <c r="R696" s="113"/>
      <c r="S696" s="110"/>
      <c r="T696" s="110"/>
      <c r="U696" s="110"/>
      <c r="V696" s="110"/>
    </row>
    <row r="697" customFormat="false" ht="14.25" hidden="true" customHeight="false" outlineLevel="0" collapsed="false">
      <c r="A697" s="121"/>
      <c r="B697" s="110"/>
      <c r="C697" s="113"/>
      <c r="D697" s="110"/>
      <c r="E697" s="101"/>
      <c r="F697" s="110"/>
      <c r="G697" s="111"/>
      <c r="H697" s="110"/>
      <c r="I697" s="112"/>
      <c r="J697" s="112"/>
      <c r="K697" s="112"/>
      <c r="L697" s="112"/>
      <c r="M697" s="125" t="n">
        <f aca="false">SUM(I697:L697)</f>
        <v>0</v>
      </c>
      <c r="N697" s="110"/>
      <c r="O697" s="110"/>
      <c r="P697" s="110"/>
      <c r="Q697" s="113"/>
      <c r="R697" s="113"/>
      <c r="S697" s="110"/>
      <c r="T697" s="110"/>
      <c r="U697" s="110"/>
      <c r="V697" s="110"/>
    </row>
    <row r="698" customFormat="false" ht="14.25" hidden="true" customHeight="false" outlineLevel="0" collapsed="false">
      <c r="A698" s="121"/>
      <c r="B698" s="110"/>
      <c r="C698" s="113"/>
      <c r="D698" s="110"/>
      <c r="E698" s="101"/>
      <c r="F698" s="110"/>
      <c r="G698" s="111"/>
      <c r="H698" s="110"/>
      <c r="I698" s="112"/>
      <c r="J698" s="112"/>
      <c r="K698" s="112"/>
      <c r="L698" s="112"/>
      <c r="M698" s="125" t="n">
        <f aca="false">SUM(I698:L698)</f>
        <v>0</v>
      </c>
      <c r="N698" s="110"/>
      <c r="O698" s="110"/>
      <c r="P698" s="110"/>
      <c r="Q698" s="113"/>
      <c r="R698" s="113"/>
      <c r="S698" s="110"/>
      <c r="T698" s="110"/>
      <c r="U698" s="110"/>
      <c r="V698" s="110"/>
    </row>
    <row r="699" customFormat="false" ht="14.25" hidden="true" customHeight="false" outlineLevel="0" collapsed="false">
      <c r="A699" s="121"/>
      <c r="B699" s="110"/>
      <c r="C699" s="113"/>
      <c r="D699" s="110"/>
      <c r="E699" s="101"/>
      <c r="F699" s="110"/>
      <c r="G699" s="111"/>
      <c r="H699" s="110"/>
      <c r="I699" s="112"/>
      <c r="J699" s="112"/>
      <c r="K699" s="112"/>
      <c r="L699" s="112"/>
      <c r="M699" s="125" t="n">
        <f aca="false">SUM(I699:L699)</f>
        <v>0</v>
      </c>
      <c r="N699" s="110"/>
      <c r="O699" s="110"/>
      <c r="P699" s="110"/>
      <c r="Q699" s="113"/>
      <c r="R699" s="113"/>
      <c r="S699" s="110"/>
      <c r="T699" s="110"/>
      <c r="U699" s="110"/>
      <c r="V699" s="110"/>
    </row>
    <row r="700" customFormat="false" ht="14.25" hidden="true" customHeight="false" outlineLevel="0" collapsed="false">
      <c r="A700" s="121"/>
      <c r="B700" s="110"/>
      <c r="C700" s="113"/>
      <c r="D700" s="110"/>
      <c r="E700" s="101"/>
      <c r="F700" s="110"/>
      <c r="G700" s="111"/>
      <c r="H700" s="110"/>
      <c r="I700" s="112"/>
      <c r="J700" s="112"/>
      <c r="K700" s="112"/>
      <c r="L700" s="112"/>
      <c r="M700" s="125" t="n">
        <f aca="false">SUM(I700:L700)</f>
        <v>0</v>
      </c>
      <c r="N700" s="110"/>
      <c r="O700" s="110"/>
      <c r="P700" s="110"/>
      <c r="Q700" s="113"/>
      <c r="R700" s="113"/>
      <c r="S700" s="110"/>
      <c r="T700" s="110"/>
      <c r="U700" s="110"/>
      <c r="V700" s="110"/>
    </row>
    <row r="701" customFormat="false" ht="14.25" hidden="true" customHeight="false" outlineLevel="0" collapsed="false">
      <c r="A701" s="121"/>
      <c r="B701" s="110"/>
      <c r="C701" s="113"/>
      <c r="D701" s="110"/>
      <c r="E701" s="101"/>
      <c r="F701" s="110"/>
      <c r="G701" s="111"/>
      <c r="H701" s="110"/>
      <c r="I701" s="112"/>
      <c r="J701" s="112"/>
      <c r="K701" s="112"/>
      <c r="L701" s="112"/>
      <c r="M701" s="125" t="n">
        <f aca="false">SUM(I701:L701)</f>
        <v>0</v>
      </c>
      <c r="N701" s="110"/>
      <c r="O701" s="110"/>
      <c r="P701" s="110"/>
      <c r="Q701" s="113"/>
      <c r="R701" s="113"/>
      <c r="S701" s="110"/>
      <c r="T701" s="110"/>
      <c r="U701" s="110"/>
      <c r="V701" s="110"/>
    </row>
    <row r="702" customFormat="false" ht="14.25" hidden="true" customHeight="false" outlineLevel="0" collapsed="false">
      <c r="A702" s="121"/>
      <c r="B702" s="110"/>
      <c r="C702" s="113"/>
      <c r="D702" s="110"/>
      <c r="E702" s="101"/>
      <c r="F702" s="110"/>
      <c r="G702" s="111"/>
      <c r="H702" s="110"/>
      <c r="I702" s="112"/>
      <c r="J702" s="112"/>
      <c r="K702" s="112"/>
      <c r="L702" s="112"/>
      <c r="M702" s="125" t="n">
        <f aca="false">SUM(I702:L702)</f>
        <v>0</v>
      </c>
      <c r="N702" s="110"/>
      <c r="O702" s="110"/>
      <c r="P702" s="110"/>
      <c r="Q702" s="113"/>
      <c r="R702" s="113"/>
      <c r="S702" s="110"/>
      <c r="T702" s="110"/>
      <c r="U702" s="110"/>
      <c r="V702" s="110"/>
    </row>
    <row r="703" customFormat="false" ht="14.25" hidden="true" customHeight="false" outlineLevel="0" collapsed="false">
      <c r="A703" s="121"/>
      <c r="B703" s="110"/>
      <c r="C703" s="113"/>
      <c r="D703" s="110"/>
      <c r="E703" s="101"/>
      <c r="F703" s="110"/>
      <c r="G703" s="111"/>
      <c r="H703" s="110"/>
      <c r="I703" s="112"/>
      <c r="J703" s="112"/>
      <c r="K703" s="112"/>
      <c r="L703" s="112"/>
      <c r="M703" s="125" t="n">
        <f aca="false">SUM(I703:L703)</f>
        <v>0</v>
      </c>
      <c r="N703" s="110"/>
      <c r="O703" s="110"/>
      <c r="P703" s="110"/>
      <c r="Q703" s="113"/>
      <c r="R703" s="113"/>
      <c r="S703" s="110"/>
      <c r="T703" s="110"/>
      <c r="U703" s="110"/>
      <c r="V703" s="110"/>
    </row>
    <row r="704" customFormat="false" ht="14.25" hidden="true" customHeight="false" outlineLevel="0" collapsed="false">
      <c r="A704" s="121"/>
      <c r="B704" s="110"/>
      <c r="C704" s="113"/>
      <c r="D704" s="110"/>
      <c r="E704" s="101"/>
      <c r="F704" s="110"/>
      <c r="G704" s="111"/>
      <c r="H704" s="110"/>
      <c r="I704" s="112"/>
      <c r="J704" s="112"/>
      <c r="K704" s="112"/>
      <c r="L704" s="112"/>
      <c r="M704" s="125" t="n">
        <f aca="false">SUM(I704:L704)</f>
        <v>0</v>
      </c>
      <c r="N704" s="110"/>
      <c r="O704" s="110"/>
      <c r="P704" s="110"/>
      <c r="Q704" s="113"/>
      <c r="R704" s="113"/>
      <c r="S704" s="110"/>
      <c r="T704" s="110"/>
      <c r="U704" s="110"/>
      <c r="V704" s="110"/>
    </row>
    <row r="705" customFormat="false" ht="14.25" hidden="true" customHeight="false" outlineLevel="0" collapsed="false">
      <c r="A705" s="121"/>
      <c r="B705" s="110"/>
      <c r="C705" s="113"/>
      <c r="D705" s="110"/>
      <c r="E705" s="101"/>
      <c r="F705" s="110"/>
      <c r="G705" s="111"/>
      <c r="H705" s="110"/>
      <c r="I705" s="112"/>
      <c r="J705" s="112"/>
      <c r="K705" s="112"/>
      <c r="L705" s="112"/>
      <c r="M705" s="125" t="n">
        <f aca="false">SUM(I705:L705)</f>
        <v>0</v>
      </c>
      <c r="N705" s="110"/>
      <c r="O705" s="110"/>
      <c r="P705" s="110"/>
      <c r="Q705" s="113"/>
      <c r="R705" s="113"/>
      <c r="S705" s="110"/>
      <c r="T705" s="110"/>
      <c r="U705" s="110"/>
      <c r="V705" s="110"/>
    </row>
    <row r="706" customFormat="false" ht="14.25" hidden="true" customHeight="false" outlineLevel="0" collapsed="false">
      <c r="A706" s="121"/>
      <c r="B706" s="110"/>
      <c r="C706" s="113"/>
      <c r="D706" s="110"/>
      <c r="E706" s="101"/>
      <c r="F706" s="110"/>
      <c r="G706" s="111"/>
      <c r="H706" s="110"/>
      <c r="I706" s="112"/>
      <c r="J706" s="112"/>
      <c r="K706" s="112"/>
      <c r="L706" s="112"/>
      <c r="M706" s="125" t="n">
        <f aca="false">SUM(I706:L706)</f>
        <v>0</v>
      </c>
      <c r="N706" s="110"/>
      <c r="O706" s="110"/>
      <c r="P706" s="110"/>
      <c r="Q706" s="113"/>
      <c r="R706" s="113"/>
      <c r="S706" s="110"/>
      <c r="T706" s="110"/>
      <c r="U706" s="110"/>
      <c r="V706" s="110"/>
    </row>
    <row r="707" s="120" customFormat="true" ht="14.25" hidden="false" customHeight="false" outlineLevel="0" collapsed="false">
      <c r="A707" s="114"/>
      <c r="B707" s="114"/>
      <c r="C707" s="115" t="s">
        <v>202</v>
      </c>
      <c r="D707" s="116"/>
      <c r="E707" s="116"/>
      <c r="F707" s="116"/>
      <c r="G707" s="116" t="s">
        <v>203</v>
      </c>
      <c r="H707" s="115" t="n">
        <f aca="false">SUMIF($C607:$C706,"BLOC",H607:H706)</f>
        <v>30</v>
      </c>
      <c r="I707" s="115" t="n">
        <f aca="false">SUMIF($C607:$C706,"BLOC",I607:I706)</f>
        <v>90</v>
      </c>
      <c r="J707" s="115" t="n">
        <f aca="false">SUMIF($C607:$C706,"BLOC",J607:J706)</f>
        <v>114</v>
      </c>
      <c r="K707" s="115" t="n">
        <f aca="false">SUMIF($C607:$C706,"BLOC",K607:K706)</f>
        <v>0</v>
      </c>
      <c r="L707" s="115" t="n">
        <f aca="false">SUMIF($C607:$C706,"BLOC",L607:L706)</f>
        <v>96</v>
      </c>
      <c r="M707" s="115" t="n">
        <f aca="false">SUM(I707:L707)</f>
        <v>300</v>
      </c>
      <c r="N707" s="117"/>
      <c r="O707" s="117"/>
      <c r="P707" s="117"/>
      <c r="Q707" s="117"/>
      <c r="R707" s="117"/>
      <c r="S707" s="117"/>
      <c r="T707" s="117"/>
      <c r="U707" s="117"/>
      <c r="V707" s="117"/>
    </row>
    <row r="708" s="120" customFormat="true" ht="14.25" hidden="false" customHeight="false" outlineLevel="0" collapsed="false">
      <c r="A708" s="114"/>
      <c r="B708" s="114"/>
      <c r="C708" s="114"/>
      <c r="D708" s="114"/>
      <c r="E708" s="196"/>
      <c r="F708" s="114"/>
      <c r="G708" s="114"/>
      <c r="H708" s="114"/>
      <c r="I708" s="197"/>
      <c r="J708" s="197"/>
      <c r="K708" s="197"/>
      <c r="L708" s="197"/>
      <c r="M708" s="197"/>
      <c r="N708" s="114"/>
      <c r="O708" s="114"/>
      <c r="P708" s="114"/>
      <c r="Q708" s="114"/>
      <c r="R708" s="114"/>
      <c r="S708" s="114"/>
      <c r="T708" s="114"/>
      <c r="U708" s="114"/>
      <c r="V708" s="114"/>
    </row>
    <row r="709" s="120" customFormat="true" ht="14.25" hidden="false" customHeight="false" outlineLevel="0" collapsed="false">
      <c r="A709" s="114"/>
      <c r="B709" s="114"/>
      <c r="C709" s="114"/>
      <c r="D709" s="114"/>
      <c r="E709" s="196"/>
      <c r="F709" s="114"/>
      <c r="G709" s="114"/>
      <c r="H709" s="114"/>
      <c r="I709" s="197"/>
      <c r="J709" s="197"/>
      <c r="K709" s="197"/>
      <c r="L709" s="197"/>
      <c r="M709" s="197"/>
      <c r="N709" s="114"/>
      <c r="O709" s="114"/>
      <c r="P709" s="114"/>
      <c r="Q709" s="114"/>
      <c r="R709" s="114"/>
      <c r="S709" s="114"/>
      <c r="T709" s="114"/>
      <c r="U709" s="114"/>
      <c r="V709" s="114"/>
    </row>
    <row r="710" s="120" customFormat="true" ht="14.25" hidden="false" customHeight="false" outlineLevel="0" collapsed="false">
      <c r="A710" s="114"/>
      <c r="B710" s="114"/>
      <c r="C710" s="114"/>
      <c r="D710" s="114"/>
      <c r="E710" s="196"/>
      <c r="F710" s="114"/>
      <c r="G710" s="114"/>
      <c r="H710" s="114"/>
      <c r="I710" s="197"/>
      <c r="J710" s="197"/>
      <c r="K710" s="197"/>
      <c r="L710" s="197"/>
      <c r="M710" s="197"/>
      <c r="N710" s="114"/>
      <c r="O710" s="114"/>
      <c r="P710" s="114"/>
      <c r="Q710" s="114"/>
      <c r="R710" s="114"/>
      <c r="S710" s="114"/>
      <c r="T710" s="114"/>
      <c r="U710" s="114"/>
      <c r="V710" s="114"/>
    </row>
    <row r="711" s="120" customFormat="true" ht="14.25" hidden="false" customHeight="false" outlineLevel="0" collapsed="false">
      <c r="A711" s="114"/>
      <c r="B711" s="114"/>
      <c r="C711" s="114"/>
      <c r="D711" s="114"/>
      <c r="E711" s="196"/>
      <c r="F711" s="114"/>
      <c r="G711" s="116" t="s">
        <v>393</v>
      </c>
      <c r="H711" s="115" t="n">
        <f aca="false">SUMIF($C50:$C707,"SEMESTRE",H50:H707)</f>
        <v>180</v>
      </c>
      <c r="I711" s="114"/>
      <c r="J711" s="114"/>
      <c r="K711" s="114"/>
      <c r="L711" s="114"/>
      <c r="M711" s="115" t="n">
        <f aca="false">SUMIF($C50:$C707,"SEMESTRE",M50:M707)</f>
        <v>1667</v>
      </c>
      <c r="N711" s="114"/>
      <c r="O711" s="114"/>
      <c r="P711" s="114"/>
      <c r="Q711" s="114"/>
      <c r="R711" s="114"/>
      <c r="S711" s="114"/>
      <c r="T711" s="114"/>
      <c r="U711" s="114"/>
      <c r="V711" s="114"/>
    </row>
  </sheetData>
  <mergeCells count="263">
    <mergeCell ref="C1:K3"/>
    <mergeCell ref="C6:L6"/>
    <mergeCell ref="A7:B7"/>
    <mergeCell ref="A8:B8"/>
    <mergeCell ref="C8:D8"/>
    <mergeCell ref="A9:B9"/>
    <mergeCell ref="C9:D9"/>
    <mergeCell ref="A11:B13"/>
    <mergeCell ref="C11:H13"/>
    <mergeCell ref="I11:I13"/>
    <mergeCell ref="A15:K15"/>
    <mergeCell ref="A16:B16"/>
    <mergeCell ref="C16:K16"/>
    <mergeCell ref="A17:B17"/>
    <mergeCell ref="C17:K17"/>
    <mergeCell ref="A18:B18"/>
    <mergeCell ref="C18:K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 ref="A26:B26"/>
    <mergeCell ref="C26:K26"/>
    <mergeCell ref="A27:B27"/>
    <mergeCell ref="C27:K27"/>
    <mergeCell ref="A28:B28"/>
    <mergeCell ref="C28:K28"/>
    <mergeCell ref="A29:B29"/>
    <mergeCell ref="C29:K29"/>
    <mergeCell ref="A30:B30"/>
    <mergeCell ref="C30:K30"/>
    <mergeCell ref="A31:B31"/>
    <mergeCell ref="C31:K31"/>
    <mergeCell ref="A32:B32"/>
    <mergeCell ref="C32:K32"/>
    <mergeCell ref="A33:B33"/>
    <mergeCell ref="C33:K33"/>
    <mergeCell ref="A34:B34"/>
    <mergeCell ref="C34:K34"/>
    <mergeCell ref="A35:B35"/>
    <mergeCell ref="C35:K35"/>
    <mergeCell ref="A36:B36"/>
    <mergeCell ref="C36:K36"/>
    <mergeCell ref="A37:K37"/>
    <mergeCell ref="A38:B38"/>
    <mergeCell ref="C38:K38"/>
    <mergeCell ref="A39:B39"/>
    <mergeCell ref="C39:K39"/>
    <mergeCell ref="A40:B40"/>
    <mergeCell ref="C40:K40"/>
    <mergeCell ref="A41:B41"/>
    <mergeCell ref="C41:K41"/>
    <mergeCell ref="A42:B42"/>
    <mergeCell ref="C42:K42"/>
    <mergeCell ref="A43:B43"/>
    <mergeCell ref="C43:K43"/>
    <mergeCell ref="A44:B44"/>
    <mergeCell ref="C44:K44"/>
    <mergeCell ref="A45:B45"/>
    <mergeCell ref="C45:K45"/>
    <mergeCell ref="A46:B46"/>
    <mergeCell ref="C46:K46"/>
    <mergeCell ref="A49:B49"/>
    <mergeCell ref="A51:A55"/>
    <mergeCell ref="B51:B55"/>
    <mergeCell ref="C51:F53"/>
    <mergeCell ref="G51:G55"/>
    <mergeCell ref="H51:H55"/>
    <mergeCell ref="I51:M52"/>
    <mergeCell ref="N51:V51"/>
    <mergeCell ref="N52:S52"/>
    <mergeCell ref="T52:V52"/>
    <mergeCell ref="I53:I55"/>
    <mergeCell ref="J53:J55"/>
    <mergeCell ref="K53:K55"/>
    <mergeCell ref="L53:L55"/>
    <mergeCell ref="M53:M55"/>
    <mergeCell ref="N53:P53"/>
    <mergeCell ref="Q53:Q55"/>
    <mergeCell ref="R53:R55"/>
    <mergeCell ref="S53:S55"/>
    <mergeCell ref="T53:T55"/>
    <mergeCell ref="U53:U55"/>
    <mergeCell ref="V53:V55"/>
    <mergeCell ref="C54:C55"/>
    <mergeCell ref="D54:D55"/>
    <mergeCell ref="E54:E55"/>
    <mergeCell ref="F54:F55"/>
    <mergeCell ref="N54:N55"/>
    <mergeCell ref="O54:O55"/>
    <mergeCell ref="P54:P55"/>
    <mergeCell ref="H67:H71"/>
    <mergeCell ref="H72:H74"/>
    <mergeCell ref="H90:H94"/>
    <mergeCell ref="H95:H97"/>
    <mergeCell ref="A159:B159"/>
    <mergeCell ref="A161:A165"/>
    <mergeCell ref="B161:B165"/>
    <mergeCell ref="C161:F163"/>
    <mergeCell ref="G161:G165"/>
    <mergeCell ref="H161:H165"/>
    <mergeCell ref="I161:M162"/>
    <mergeCell ref="N161:V161"/>
    <mergeCell ref="N162:S162"/>
    <mergeCell ref="T162:V162"/>
    <mergeCell ref="I163:I165"/>
    <mergeCell ref="J163:J165"/>
    <mergeCell ref="K163:K165"/>
    <mergeCell ref="L163:L165"/>
    <mergeCell ref="M163:M165"/>
    <mergeCell ref="N163:P163"/>
    <mergeCell ref="Q163:Q165"/>
    <mergeCell ref="R163:R165"/>
    <mergeCell ref="S163:S165"/>
    <mergeCell ref="T163:T165"/>
    <mergeCell ref="U163:U165"/>
    <mergeCell ref="V163:V165"/>
    <mergeCell ref="C164:C165"/>
    <mergeCell ref="D164:D165"/>
    <mergeCell ref="E164:E165"/>
    <mergeCell ref="F164:F165"/>
    <mergeCell ref="N164:N165"/>
    <mergeCell ref="O164:O165"/>
    <mergeCell ref="P164:P165"/>
    <mergeCell ref="H179:H182"/>
    <mergeCell ref="H183:H185"/>
    <mergeCell ref="H199:H202"/>
    <mergeCell ref="H203:H205"/>
    <mergeCell ref="A270:B270"/>
    <mergeCell ref="A272:A276"/>
    <mergeCell ref="B272:B276"/>
    <mergeCell ref="C272:F274"/>
    <mergeCell ref="G272:G276"/>
    <mergeCell ref="H272:H276"/>
    <mergeCell ref="I272:M273"/>
    <mergeCell ref="N272:V272"/>
    <mergeCell ref="N273:S273"/>
    <mergeCell ref="T273:V273"/>
    <mergeCell ref="I274:I276"/>
    <mergeCell ref="J274:J276"/>
    <mergeCell ref="K274:K276"/>
    <mergeCell ref="L274:L276"/>
    <mergeCell ref="M274:M276"/>
    <mergeCell ref="N274:P274"/>
    <mergeCell ref="Q274:Q276"/>
    <mergeCell ref="R274:R276"/>
    <mergeCell ref="S274:S276"/>
    <mergeCell ref="T274:T276"/>
    <mergeCell ref="U274:U276"/>
    <mergeCell ref="V274:V276"/>
    <mergeCell ref="C275:C276"/>
    <mergeCell ref="D275:D276"/>
    <mergeCell ref="E275:E276"/>
    <mergeCell ref="F275:F276"/>
    <mergeCell ref="N275:N276"/>
    <mergeCell ref="O275:O276"/>
    <mergeCell ref="P275:P276"/>
    <mergeCell ref="H291:H294"/>
    <mergeCell ref="H295:H296"/>
    <mergeCell ref="A378:B378"/>
    <mergeCell ref="A380:A384"/>
    <mergeCell ref="B380:B384"/>
    <mergeCell ref="C380:F382"/>
    <mergeCell ref="G380:G384"/>
    <mergeCell ref="H380:H384"/>
    <mergeCell ref="I380:M381"/>
    <mergeCell ref="N380:V380"/>
    <mergeCell ref="N381:S381"/>
    <mergeCell ref="T381:V381"/>
    <mergeCell ref="I382:I384"/>
    <mergeCell ref="J382:J384"/>
    <mergeCell ref="K382:K384"/>
    <mergeCell ref="L382:L384"/>
    <mergeCell ref="M382:M384"/>
    <mergeCell ref="N382:P382"/>
    <mergeCell ref="Q382:Q384"/>
    <mergeCell ref="R382:R384"/>
    <mergeCell ref="S382:S384"/>
    <mergeCell ref="T382:T384"/>
    <mergeCell ref="U382:U384"/>
    <mergeCell ref="V382:V384"/>
    <mergeCell ref="C383:C384"/>
    <mergeCell ref="D383:D384"/>
    <mergeCell ref="E383:E384"/>
    <mergeCell ref="F383:F384"/>
    <mergeCell ref="N383:N384"/>
    <mergeCell ref="O383:O384"/>
    <mergeCell ref="P383:P384"/>
    <mergeCell ref="H396:H399"/>
    <mergeCell ref="H400:H401"/>
    <mergeCell ref="H415:H418"/>
    <mergeCell ref="H419:H420"/>
    <mergeCell ref="A489:B489"/>
    <mergeCell ref="A491:A495"/>
    <mergeCell ref="B491:B495"/>
    <mergeCell ref="C491:F493"/>
    <mergeCell ref="G491:G495"/>
    <mergeCell ref="H491:H495"/>
    <mergeCell ref="I491:M492"/>
    <mergeCell ref="N491:V491"/>
    <mergeCell ref="N492:S492"/>
    <mergeCell ref="T492:V492"/>
    <mergeCell ref="I493:I495"/>
    <mergeCell ref="J493:J495"/>
    <mergeCell ref="K493:K495"/>
    <mergeCell ref="L493:L495"/>
    <mergeCell ref="M493:M495"/>
    <mergeCell ref="N493:P493"/>
    <mergeCell ref="Q493:Q495"/>
    <mergeCell ref="R493:R495"/>
    <mergeCell ref="S493:S495"/>
    <mergeCell ref="T493:T495"/>
    <mergeCell ref="U493:U495"/>
    <mergeCell ref="V493:V495"/>
    <mergeCell ref="C494:C495"/>
    <mergeCell ref="D494:D495"/>
    <mergeCell ref="E494:E495"/>
    <mergeCell ref="F494:F495"/>
    <mergeCell ref="N494:N495"/>
    <mergeCell ref="O494:O495"/>
    <mergeCell ref="P494:P495"/>
    <mergeCell ref="H507:H511"/>
    <mergeCell ref="H526:H530"/>
    <mergeCell ref="A600:B600"/>
    <mergeCell ref="A602:A606"/>
    <mergeCell ref="B602:B606"/>
    <mergeCell ref="C602:F604"/>
    <mergeCell ref="G602:G606"/>
    <mergeCell ref="H602:H606"/>
    <mergeCell ref="I602:M603"/>
    <mergeCell ref="N602:V602"/>
    <mergeCell ref="N603:S603"/>
    <mergeCell ref="T603:V603"/>
    <mergeCell ref="I604:I606"/>
    <mergeCell ref="J604:J606"/>
    <mergeCell ref="K604:K606"/>
    <mergeCell ref="L604:L606"/>
    <mergeCell ref="M604:M606"/>
    <mergeCell ref="N604:P604"/>
    <mergeCell ref="Q604:Q606"/>
    <mergeCell ref="R604:R606"/>
    <mergeCell ref="S604:S606"/>
    <mergeCell ref="T604:T606"/>
    <mergeCell ref="U604:U606"/>
    <mergeCell ref="V604:V606"/>
    <mergeCell ref="C605:C606"/>
    <mergeCell ref="D605:D606"/>
    <mergeCell ref="E605:E606"/>
    <mergeCell ref="F605:F606"/>
    <mergeCell ref="N605:N606"/>
    <mergeCell ref="O605:O606"/>
    <mergeCell ref="P605:P606"/>
    <mergeCell ref="H618:H622"/>
  </mergeCells>
  <conditionalFormatting sqref="E532:E595 E421:E484 E206:E265 E98:E154 E624:E706 E56:E66 E186:E198 E166:E178 E79:E89 E277:E290 E385:E395 E402:E414 E496:E506 E513:E525 E607:E617 E297:E373">
    <cfRule type="containsText" priority="2" operator="containsText" aboveAverage="0" equalAverage="0" bottom="0" percent="0" rank="0" text="BLOC UE Complémentaires" dxfId="8">
      <formula>NOT(ISERROR(SEARCH("BLOC UE Complémentaires",E56)))</formula>
    </cfRule>
    <cfRule type="containsText" priority="3" operator="containsText" aboveAverage="0" equalAverage="0" bottom="0" percent="0" rank="0" text="BLOC UE Transverses" dxfId="9">
      <formula>NOT(ISERROR(SEARCH("BLOC UE Transverses",E56)))</formula>
    </cfRule>
    <cfRule type="containsText" priority="4" operator="containsText" aboveAverage="0" equalAverage="0" bottom="0" percent="0" rank="0" text="BLOC UE Fondamentales" dxfId="10">
      <formula>NOT(ISERROR(SEARCH("BLOC UE Fondamentales",E56)))</formula>
    </cfRule>
    <cfRule type="containsText" priority="5" operator="containsText" aboveAverage="0" equalAverage="0" bottom="0" percent="0" rank="0" text="UE BLOC Fondamentales" dxfId="11">
      <formula>NOT(ISERROR(SEARCH("UE BLOC Fondamentales",E56)))</formula>
    </cfRule>
  </conditionalFormatting>
  <conditionalFormatting sqref="E68:E78">
    <cfRule type="containsText" priority="6" operator="containsText" aboveAverage="0" equalAverage="0" bottom="0" percent="0" rank="0" text="BLOC UE Complémentaires" dxfId="12">
      <formula>NOT(ISERROR(SEARCH("BLOC UE Complémentaires",E68)))</formula>
    </cfRule>
    <cfRule type="containsText" priority="7" operator="containsText" aboveAverage="0" equalAverage="0" bottom="0" percent="0" rank="0" text="BLOC UE Transverses" dxfId="13">
      <formula>NOT(ISERROR(SEARCH("BLOC UE Transverses",E68)))</formula>
    </cfRule>
    <cfRule type="containsText" priority="8" operator="containsText" aboveAverage="0" equalAverage="0" bottom="0" percent="0" rank="0" text="BLOC UE Fondamentales" dxfId="14">
      <formula>NOT(ISERROR(SEARCH("BLOC UE Fondamentales",E68)))</formula>
    </cfRule>
    <cfRule type="containsText" priority="9" operator="containsText" aboveAverage="0" equalAverage="0" bottom="0" percent="0" rank="0" text="UE BLOC Fondamentales" dxfId="15">
      <formula>NOT(ISERROR(SEARCH("UE BLOC Fondamentales",E68)))</formula>
    </cfRule>
  </conditionalFormatting>
  <conditionalFormatting sqref="E90:E97 E67:E74 E179:E185 E199:E205 E291:E296 E396:E401 E415:E420 E507:E512 E526:E531 E618:E623">
    <cfRule type="containsText" priority="10" operator="containsText" aboveAverage="0" equalAverage="0" bottom="0" percent="0" rank="0" text="BLOC UE Complémentaires" dxfId="16">
      <formula>NOT(ISERROR(SEARCH("BLOC UE Complémentaires",E67)))</formula>
    </cfRule>
    <cfRule type="containsText" priority="11" operator="containsText" aboveAverage="0" equalAverage="0" bottom="0" percent="0" rank="0" text="BLOC UE Transverses" dxfId="17">
      <formula>NOT(ISERROR(SEARCH("BLOC UE Transverses",E67)))</formula>
    </cfRule>
    <cfRule type="containsText" priority="12" operator="containsText" aboveAverage="0" equalAverage="0" bottom="0" percent="0" rank="0" text="BLOC UE Fondamentales" dxfId="18">
      <formula>NOT(ISERROR(SEARCH("BLOC UE Fondamentales",E67)))</formula>
    </cfRule>
    <cfRule type="containsText" priority="13" operator="containsText" aboveAverage="0" equalAverage="0" bottom="0" percent="0" rank="0" text="UE BLOC Fondamentales" dxfId="19">
      <formula>NOT(ISERROR(SEARCH("UE BLOC Fondamentales",E67)))</formula>
    </cfRule>
  </conditionalFormatting>
  <dataValidations count="10">
    <dataValidation allowBlank="true" errorStyle="stop" operator="equal" showDropDown="false" showErrorMessage="true" showInputMessage="true" sqref="C156" type="list">
      <formula1>"Bloc,Itinéraire,UE,ECUE"</formula1>
      <formula2>0</formula2>
    </dataValidation>
    <dataValidation allowBlank="true" error="Indiquez le type d'élément pédagogique - Vous pouvez sélectionner dans le menu déroulant ou saisir directement dans la cellule" errorStyle="information" errorTitle="Indiquez le type d'élément" operator="equal" prompt="Indiquez le type d'élément pédagogique" promptTitle="Indiquez le type d'élément" showDropDown="false" showErrorMessage="true" showInputMessage="true" sqref="C56:C66 C75:C89 C98:C154 C166:C175 C177:C178 C188:C195 C197:C198 C208 C277:C287 C289:C290 C385:C392 C394:C395 C404:C411 C413:C414 C423 C496:C503 C505:C506 C515:C522 C524:C525 C607:C614 C616:C617 C625:C626 C629" type="list">
      <formula1>TYPEELP</formula1>
      <formula2>0</formula2>
    </dataValidation>
    <dataValidation allowBlank="true" errorStyle="stop" operator="equal" showDropDown="false" showErrorMessage="true" showInputMessage="true" sqref="C29:K30 C32:K32 C36:K36 D56:D154 F56:F154 D166:D265 F166:F265 D277:D373 F277:F373 D385:D484 F385:F484 D496:D595 F496:F595 D607:D706 F607:F706" type="list">
      <formula1>CHOIX</formula1>
      <formula2>0</formula2>
    </dataValidation>
    <dataValidation allowBlank="true" errorStyle="stop" operator="equal" showDropDown="false" showErrorMessage="true" showInputMessage="true" sqref="A56:A66 A75:A89 A98:A154 A166:A178 A186:A198 A206:A265 A277:A290 A297:A373 A385:A395 A402:A414 A421:A484 A496:A506 A513:A525 A532:A595 A607:A617 A624:A706" type="list">
      <formula1>SEM</formula1>
      <formula2>0</formula2>
    </dataValidation>
    <dataValidation allowBlank="true" error="Indiquez le type d'élément pédagogique - Vous pouvez sélectionner dans le menu déroulant ou saisir directement dans la cellule" errorStyle="information" errorTitle="Indiquez le type d'élément" operator="equal" prompt="Indiquez le type d'élément pédagogique" promptTitle="Indiquez le type d'élément" showDropDown="false" showErrorMessage="true" showInputMessage="true" sqref="C67:C74 C90:C97 C179:C185 C199:C205 C291:C296 C396:C401 C415:C420 C507:C512 C526:C531 C618:C623" type="list">
      <formula1>#name?</formula1>
      <formula2>0</formula2>
    </dataValidation>
    <dataValidation allowBlank="true" errorStyle="stop" operator="equal" showDropDown="false" showErrorMessage="true" showInputMessage="true" sqref="C16:K16 C28:K28 C35:K35 A67:A74 A90:A97 A179:A185 A199:A205 A291:A296 A396:A401 A415:A420 A507:A512 A526:A531 A618:A623" type="list">
      <formula1>#name?</formula1>
      <formula2>0</formula2>
    </dataValidation>
    <dataValidation allowBlank="true" errorStyle="stop" operator="equal" showDropDown="false" showErrorMessage="true" showInputMessage="true" sqref="Q155:R156 Q570:R595 Q667:R706" type="list">
      <formula1>"Ecrit,Oral,Ecrit ou Oral,Ecrit et Oral: Rapport et soutenance"</formula1>
      <formula2>0</formula2>
    </dataValidation>
    <dataValidation allowBlank="true" errorStyle="stop" operator="equal" showDropDown="false" showErrorMessage="true" showInputMessage="true" sqref="Q130:R154 Q226:R265 Q334:R373 Q445:R484" type="list">
      <formula1>"Ecrit,Oral,Ecrit ou Oral,Ecrit et Oral,Rapport et soutenance"</formula1>
      <formula2>0</formula2>
    </dataValidation>
    <dataValidation allowBlank="true" errorStyle="stop" operator="equal" showDropDown="false" showErrorMessage="true" showInputMessage="true" sqref="E56:E154 E166:E265 E277:E373 E385:E484 E496:E595 E607:E706" type="list">
      <formula1>BLOCS</formula1>
      <formula2>0</formula2>
    </dataValidation>
    <dataValidation allowBlank="true" errorStyle="stop" operator="equal" showDropDown="false" showErrorMessage="true" showInputMessage="true" sqref="C17:K17" type="list">
      <formula1>onglets</formula1>
      <formula2>0</formula2>
    </dataValidation>
  </dataValidations>
  <hyperlinks>
    <hyperlink ref="C26" r:id="rId1" display="Audrey DALLA FRANCESCA (audrey.dallafrancesca@u-paris.fr)"/>
    <hyperlink ref="I49" location="'3. Maquette INFO-JAP'!A49" display="Sem 1"/>
    <hyperlink ref="J49" location="'3. Maquette INFO-JAP'!A160" display="Sem 2"/>
    <hyperlink ref="K49" location="'3. Maquette INFO-JAP'!A271" display="Sem3"/>
    <hyperlink ref="L49" location="'3. Maquette INFO-JAP'!A382" display="Sem 4"/>
    <hyperlink ref="M49" location="'3. Maquette INFO-JAP'!A604" display="Sem 6"/>
    <hyperlink ref="I159" location="'3. Maquette INFO-JAP'!A49" display="Sem 1"/>
    <hyperlink ref="J159" location="'3. Maquette INFO-JAP'!A160" display="Sem 2"/>
    <hyperlink ref="K159" location="'3. Maquette INFO-JAP'!A271" display="Sem3"/>
    <hyperlink ref="L159" location="'3. Maquette INFO-JAP'!A382" display="Sem 4"/>
    <hyperlink ref="M159" location="'3. Maquette INFO-JAP'!A604" display="Sem 6"/>
    <hyperlink ref="I270" location="'3. Maquette INFO-JAP'!A49" display="Sem 1"/>
    <hyperlink ref="J270" location="'3. Maquette INFO-JAP'!A160" display="Sem 2"/>
    <hyperlink ref="K270" location="'3. Maquette INFO-JAP'!A271" display="Sem3"/>
    <hyperlink ref="L270" location="'3. Maquette INFO-JAP'!A382" display="Sem 4"/>
    <hyperlink ref="M270" location="'3. Maquette INFO-JAP'!A604" display="Sem 6"/>
    <hyperlink ref="I378" location="'3. Maquette INFO-JAP'!A49" display="Sem 1"/>
    <hyperlink ref="J378" location="'3. Maquette INFO-JAP'!A160" display="Sem 2"/>
    <hyperlink ref="K378" location="'3. Maquette INFO-JAP'!A271" display="Sem3"/>
    <hyperlink ref="L378" location="'3. Maquette INFO-JAP'!A382" display="Sem 4"/>
    <hyperlink ref="M378" location="'3. Maquette INFO-JAP'!A604" display="Sem 6"/>
    <hyperlink ref="I489" location="'3. Maquette INFO-JAP'!A49" display="Sem 1"/>
    <hyperlink ref="J489" location="'3. Maquette INFO-JAP'!A160" display="Sem 2"/>
    <hyperlink ref="K489" location="'3. Maquette INFO-JAP'!A271" display="Sem3"/>
    <hyperlink ref="L489" location="'3. Maquette INFO-JAP'!A382" display="Sem 4"/>
    <hyperlink ref="M489" location="'3. Maquette INFO-JAP'!A604" display="Sem 6"/>
    <hyperlink ref="I600" location="'3. Maquette INFO-JAP'!A49" display="Sem 1"/>
    <hyperlink ref="J600" location="'3. Maquette INFO-JAP'!A160" display="Sem 2"/>
    <hyperlink ref="K600" location="'3. Maquette INFO-JAP'!A271" display="Sem3"/>
    <hyperlink ref="L600" location="'3. Maquette INFO-JAP'!A382" display="Sem 4"/>
    <hyperlink ref="M600" location="'3. Maquette INFO-JAP'!A604" display="Sem 6"/>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&amp;C&amp;"Arial,Normal"&amp;10&amp;Kffffff&amp;A</oddHeader>
    <oddFooter>&amp;C&amp;"Arial,Normal"&amp;10&amp;KffffffPage &amp;P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66FF"/>
    <pageSetUpPr fitToPage="false"/>
  </sheetPr>
  <dimension ref="A2:P78"/>
  <sheetViews>
    <sheetView showFormulas="false" showGridLines="true" showRowColHeaders="true" showZeros="true" rightToLeft="false" tabSelected="false" showOutlineSymbols="true" defaultGridColor="true" view="normal" topLeftCell="A42" colorId="64" zoomScale="100" zoomScaleNormal="100" zoomScalePageLayoutView="100" workbookViewId="0">
      <selection pane="topLeft" activeCell="H52" activeCellId="0" sqref="H52"/>
    </sheetView>
  </sheetViews>
  <sheetFormatPr defaultColWidth="12.09375" defaultRowHeight="14.25" customHeight="true" zeroHeight="false" outlineLevelRow="0" outlineLevelCol="0"/>
  <cols>
    <col collapsed="false" customWidth="false" hidden="false" outlineLevel="0" max="4" min="1" style="1" width="12.09"/>
    <col collapsed="false" customWidth="true" hidden="false" outlineLevel="0" max="5" min="5" style="1" width="12.54"/>
    <col collapsed="false" customWidth="false" hidden="false" outlineLevel="0" max="6" min="6" style="1" width="12.09"/>
    <col collapsed="false" customWidth="true" hidden="false" outlineLevel="0" max="7" min="7" style="1" width="14.45"/>
    <col collapsed="false" customWidth="false" hidden="false" outlineLevel="0" max="13" min="8" style="1" width="12.09"/>
    <col collapsed="false" customWidth="true" hidden="false" outlineLevel="0" max="14" min="14" style="1" width="30.45"/>
    <col collapsed="false" customWidth="false" hidden="false" outlineLevel="0" max="16384" min="15" style="1" width="12.09"/>
  </cols>
  <sheetData>
    <row r="2" customFormat="false" ht="14.25" hidden="false" customHeight="false" outlineLevel="0" collapsed="false">
      <c r="D2" s="2" t="s">
        <v>0</v>
      </c>
      <c r="E2" s="2"/>
      <c r="F2" s="3"/>
      <c r="G2" s="3"/>
      <c r="H2" s="3"/>
      <c r="I2" s="3"/>
    </row>
    <row r="3" customFormat="false" ht="14.25" hidden="false" customHeight="false" outlineLevel="0" collapsed="false">
      <c r="D3" s="2"/>
      <c r="E3" s="2"/>
      <c r="F3" s="3"/>
      <c r="G3" s="3"/>
      <c r="H3" s="3"/>
      <c r="I3" s="3"/>
    </row>
    <row r="6" customFormat="false" ht="15" hidden="false" customHeight="true" outlineLevel="0" collapsed="false">
      <c r="A6" s="4" t="s">
        <v>1</v>
      </c>
      <c r="B6" s="4"/>
      <c r="C6" s="4"/>
      <c r="D6" s="4"/>
      <c r="E6" s="4"/>
      <c r="F6" s="4"/>
      <c r="G6" s="4"/>
      <c r="H6" s="4"/>
      <c r="I6" s="4"/>
      <c r="J6" s="4"/>
      <c r="K6" s="4"/>
      <c r="L6" s="4"/>
      <c r="M6" s="4"/>
      <c r="N6" s="4"/>
    </row>
    <row r="7" customFormat="false" ht="15" hidden="false" customHeight="true" outlineLevel="0" collapsed="false">
      <c r="A7" s="4"/>
      <c r="B7" s="4"/>
      <c r="C7" s="4"/>
      <c r="D7" s="4"/>
      <c r="E7" s="4"/>
      <c r="F7" s="4"/>
      <c r="G7" s="4"/>
      <c r="H7" s="4"/>
      <c r="I7" s="4"/>
      <c r="J7" s="4"/>
      <c r="K7" s="4"/>
      <c r="L7" s="4"/>
      <c r="M7" s="4"/>
      <c r="N7" s="4"/>
    </row>
    <row r="8" customFormat="false" ht="14.25" hidden="false" customHeight="true" outlineLevel="0" collapsed="false">
      <c r="B8" s="5"/>
    </row>
    <row r="9" customFormat="false" ht="14.25" hidden="false" customHeight="true" outlineLevel="0" collapsed="false">
      <c r="A9" s="6" t="s">
        <v>2</v>
      </c>
      <c r="B9" s="6"/>
      <c r="C9" s="6"/>
      <c r="D9" s="6"/>
      <c r="E9" s="6"/>
      <c r="F9" s="6"/>
      <c r="G9" s="6"/>
      <c r="H9" s="6"/>
      <c r="I9" s="6"/>
      <c r="J9" s="6"/>
      <c r="K9" s="6"/>
      <c r="L9" s="6"/>
      <c r="M9" s="6"/>
      <c r="N9" s="6"/>
    </row>
    <row r="10" customFormat="false" ht="14.25" hidden="false" customHeight="true" outlineLevel="0" collapsed="false">
      <c r="A10" s="6"/>
      <c r="B10" s="6"/>
      <c r="C10" s="6"/>
      <c r="D10" s="6"/>
      <c r="E10" s="6"/>
      <c r="F10" s="6"/>
      <c r="G10" s="6"/>
      <c r="H10" s="6"/>
      <c r="I10" s="6"/>
      <c r="J10" s="6"/>
      <c r="K10" s="6"/>
      <c r="L10" s="6"/>
      <c r="M10" s="6"/>
      <c r="N10" s="6"/>
    </row>
    <row r="11" customFormat="false" ht="14.25" hidden="false" customHeight="true" outlineLevel="0" collapsed="false">
      <c r="A11" s="7" t="s">
        <v>3</v>
      </c>
      <c r="B11" s="7"/>
      <c r="C11" s="7"/>
      <c r="D11" s="7"/>
      <c r="E11" s="7"/>
      <c r="F11" s="7"/>
      <c r="G11" s="7"/>
      <c r="H11" s="7"/>
      <c r="I11" s="7"/>
      <c r="J11" s="7"/>
      <c r="K11" s="7"/>
      <c r="L11" s="7"/>
      <c r="M11" s="7"/>
      <c r="N11" s="7"/>
    </row>
    <row r="12" customFormat="false" ht="14.25" hidden="false" customHeight="false" outlineLevel="0" collapsed="false">
      <c r="A12" s="7"/>
      <c r="B12" s="7"/>
      <c r="C12" s="7"/>
      <c r="D12" s="7"/>
      <c r="E12" s="7"/>
      <c r="F12" s="7"/>
      <c r="G12" s="7"/>
      <c r="H12" s="7"/>
      <c r="I12" s="7"/>
      <c r="J12" s="7"/>
      <c r="K12" s="7"/>
      <c r="L12" s="7"/>
      <c r="M12" s="7"/>
      <c r="N12" s="7"/>
    </row>
    <row r="13" customFormat="false" ht="14.25" hidden="false" customHeight="false" outlineLevel="0" collapsed="false">
      <c r="A13" s="7"/>
      <c r="B13" s="7"/>
      <c r="C13" s="7"/>
      <c r="D13" s="7"/>
      <c r="E13" s="7"/>
      <c r="F13" s="7"/>
      <c r="G13" s="7"/>
      <c r="H13" s="7"/>
      <c r="I13" s="7"/>
      <c r="J13" s="7"/>
      <c r="K13" s="7"/>
      <c r="L13" s="7"/>
      <c r="M13" s="7"/>
      <c r="N13" s="7"/>
    </row>
    <row r="14" s="198" customFormat="true" ht="18.75" hidden="false" customHeight="true" outlineLevel="0" collapsed="false">
      <c r="A14" s="8" t="s">
        <v>4</v>
      </c>
      <c r="B14" s="8"/>
      <c r="C14" s="8"/>
      <c r="D14" s="8"/>
      <c r="E14" s="8"/>
      <c r="F14" s="8"/>
      <c r="G14" s="8"/>
      <c r="H14" s="8"/>
      <c r="I14" s="8"/>
      <c r="J14" s="8"/>
      <c r="K14" s="8"/>
      <c r="L14" s="8"/>
      <c r="M14" s="8"/>
      <c r="N14" s="8"/>
    </row>
    <row r="15" customFormat="false" ht="19.5" hidden="false" customHeight="true" outlineLevel="0" collapsed="false">
      <c r="A15" s="9" t="s">
        <v>5</v>
      </c>
      <c r="B15" s="10"/>
      <c r="C15" s="11"/>
      <c r="D15" s="11"/>
      <c r="E15" s="11"/>
      <c r="F15" s="11"/>
      <c r="G15" s="12" t="s">
        <v>6</v>
      </c>
      <c r="H15" s="12"/>
      <c r="I15" s="12"/>
      <c r="J15" s="12"/>
      <c r="K15" s="12"/>
      <c r="L15" s="12"/>
      <c r="M15" s="12"/>
      <c r="N15" s="12"/>
    </row>
    <row r="16" customFormat="false" ht="19.5" hidden="false" customHeight="true" outlineLevel="0" collapsed="false">
      <c r="A16" s="13" t="s">
        <v>7</v>
      </c>
      <c r="B16" s="14"/>
      <c r="C16" s="15"/>
      <c r="D16" s="15"/>
      <c r="E16" s="15"/>
      <c r="F16" s="15"/>
      <c r="G16" s="16" t="s">
        <v>8</v>
      </c>
      <c r="H16" s="16"/>
      <c r="I16" s="16"/>
      <c r="J16" s="16"/>
      <c r="K16" s="16"/>
      <c r="L16" s="16"/>
      <c r="M16" s="16"/>
      <c r="N16" s="16"/>
    </row>
    <row r="17" customFormat="false" ht="19.5" hidden="false" customHeight="true" outlineLevel="0" collapsed="false">
      <c r="A17" s="13" t="s">
        <v>9</v>
      </c>
      <c r="B17" s="14"/>
      <c r="C17" s="15"/>
      <c r="D17" s="15"/>
      <c r="E17" s="15"/>
      <c r="F17" s="15"/>
      <c r="G17" s="17" t="s">
        <v>10</v>
      </c>
      <c r="H17" s="17"/>
      <c r="I17" s="17"/>
      <c r="J17" s="17"/>
      <c r="K17" s="17"/>
      <c r="L17" s="17"/>
      <c r="M17" s="17"/>
      <c r="N17" s="17"/>
    </row>
    <row r="18" customFormat="false" ht="19.5" hidden="false" customHeight="true" outlineLevel="0" collapsed="false">
      <c r="A18" s="13" t="s">
        <v>11</v>
      </c>
      <c r="B18" s="14"/>
      <c r="C18" s="15"/>
      <c r="D18" s="15"/>
      <c r="E18" s="15"/>
      <c r="F18" s="15"/>
      <c r="G18" s="16" t="s">
        <v>12</v>
      </c>
      <c r="H18" s="16"/>
      <c r="I18" s="16"/>
      <c r="J18" s="16"/>
      <c r="K18" s="16"/>
      <c r="L18" s="16"/>
      <c r="M18" s="16"/>
      <c r="N18" s="16"/>
    </row>
    <row r="19" customFormat="false" ht="19.5" hidden="false" customHeight="true" outlineLevel="0" collapsed="false">
      <c r="A19" s="18" t="s">
        <v>13</v>
      </c>
      <c r="B19" s="14"/>
      <c r="C19" s="15"/>
      <c r="D19" s="15"/>
      <c r="E19" s="15"/>
      <c r="F19" s="15"/>
      <c r="G19" s="17" t="s">
        <v>725</v>
      </c>
      <c r="H19" s="17"/>
      <c r="I19" s="17"/>
      <c r="J19" s="17"/>
      <c r="K19" s="17"/>
      <c r="L19" s="17"/>
      <c r="M19" s="17"/>
      <c r="N19" s="17"/>
      <c r="O19" s="171"/>
      <c r="P19" s="171"/>
    </row>
    <row r="20" customFormat="false" ht="19.5" hidden="false" customHeight="true" outlineLevel="0" collapsed="false">
      <c r="A20" s="13" t="s">
        <v>15</v>
      </c>
      <c r="B20" s="14"/>
      <c r="C20" s="15"/>
      <c r="D20" s="15"/>
      <c r="E20" s="15"/>
      <c r="F20" s="15"/>
      <c r="G20" s="16" t="s">
        <v>726</v>
      </c>
      <c r="H20" s="16"/>
      <c r="I20" s="16"/>
      <c r="J20" s="16"/>
      <c r="K20" s="16"/>
      <c r="L20" s="16"/>
      <c r="M20" s="16"/>
      <c r="N20" s="16"/>
    </row>
    <row r="21" customFormat="false" ht="19.5" hidden="false" customHeight="true" outlineLevel="0" collapsed="false">
      <c r="A21" s="13" t="s">
        <v>17</v>
      </c>
      <c r="B21" s="14"/>
      <c r="C21" s="15"/>
      <c r="D21" s="15"/>
      <c r="E21" s="15"/>
      <c r="F21" s="15"/>
      <c r="G21" s="16" t="s">
        <v>727</v>
      </c>
      <c r="H21" s="16"/>
      <c r="I21" s="16"/>
      <c r="J21" s="16"/>
      <c r="K21" s="16"/>
      <c r="L21" s="16"/>
      <c r="M21" s="16"/>
      <c r="N21" s="16"/>
    </row>
    <row r="22" customFormat="false" ht="19.5" hidden="false" customHeight="true" outlineLevel="0" collapsed="false">
      <c r="A22" s="13" t="s">
        <v>19</v>
      </c>
      <c r="B22" s="14"/>
      <c r="C22" s="15"/>
      <c r="D22" s="15"/>
      <c r="E22" s="15"/>
      <c r="F22" s="15"/>
      <c r="G22" s="16" t="s">
        <v>728</v>
      </c>
      <c r="H22" s="16"/>
      <c r="I22" s="16"/>
      <c r="J22" s="16"/>
      <c r="K22" s="16"/>
      <c r="L22" s="16"/>
      <c r="M22" s="16"/>
      <c r="N22" s="16"/>
    </row>
    <row r="23" customFormat="false" ht="30" hidden="false" customHeight="true" outlineLevel="0" collapsed="false">
      <c r="A23" s="19" t="s">
        <v>21</v>
      </c>
      <c r="B23" s="20"/>
      <c r="C23" s="21"/>
      <c r="D23" s="21"/>
      <c r="E23" s="21"/>
      <c r="F23" s="21"/>
      <c r="G23" s="22" t="s">
        <v>396</v>
      </c>
      <c r="H23" s="22"/>
      <c r="I23" s="22"/>
      <c r="J23" s="22"/>
      <c r="K23" s="22"/>
      <c r="L23" s="22"/>
      <c r="M23" s="22"/>
      <c r="N23" s="22"/>
    </row>
    <row r="24" customFormat="false" ht="19.5" hidden="false" customHeight="true" outlineLevel="0" collapsed="false"/>
    <row r="25" s="198" customFormat="true" ht="18.75" hidden="false" customHeight="true" outlineLevel="0" collapsed="false">
      <c r="A25" s="23" t="s">
        <v>23</v>
      </c>
      <c r="B25" s="23"/>
      <c r="C25" s="23"/>
      <c r="D25" s="23"/>
      <c r="E25" s="23"/>
      <c r="F25" s="23"/>
      <c r="G25" s="23"/>
      <c r="H25" s="23"/>
      <c r="I25" s="23"/>
      <c r="J25" s="23"/>
      <c r="K25" s="23"/>
      <c r="L25" s="23"/>
      <c r="M25" s="23"/>
      <c r="N25" s="23"/>
    </row>
    <row r="26" customFormat="false" ht="18" hidden="false" customHeight="true" outlineLevel="0" collapsed="false">
      <c r="A26" s="24" t="s">
        <v>24</v>
      </c>
      <c r="B26" s="24"/>
      <c r="C26" s="24"/>
      <c r="D26" s="24"/>
      <c r="E26" s="24"/>
      <c r="F26" s="24"/>
      <c r="G26" s="24"/>
      <c r="H26" s="24"/>
      <c r="I26" s="24"/>
      <c r="J26" s="24"/>
      <c r="K26" s="24"/>
      <c r="L26" s="24"/>
      <c r="M26" s="24"/>
      <c r="N26" s="24"/>
    </row>
    <row r="27" customFormat="false" ht="34.5" hidden="false" customHeight="true" outlineLevel="0" collapsed="false">
      <c r="A27" s="25" t="s">
        <v>25</v>
      </c>
      <c r="B27" s="25"/>
      <c r="C27" s="25"/>
      <c r="D27" s="25"/>
      <c r="E27" s="25"/>
      <c r="F27" s="25"/>
      <c r="G27" s="25"/>
      <c r="H27" s="26" t="s">
        <v>26</v>
      </c>
      <c r="I27" s="26"/>
      <c r="J27" s="26"/>
      <c r="K27" s="26"/>
      <c r="L27" s="26"/>
      <c r="M27" s="26"/>
      <c r="N27" s="26"/>
    </row>
    <row r="28" customFormat="false" ht="42.75" hidden="false" customHeight="true" outlineLevel="0" collapsed="false">
      <c r="A28" s="27" t="s">
        <v>27</v>
      </c>
      <c r="B28" s="27"/>
      <c r="C28" s="27"/>
      <c r="D28" s="27"/>
      <c r="E28" s="27"/>
      <c r="F28" s="27"/>
      <c r="G28" s="27"/>
      <c r="H28" s="28" t="s">
        <v>28</v>
      </c>
      <c r="I28" s="28"/>
      <c r="J28" s="28"/>
      <c r="K28" s="28"/>
      <c r="L28" s="28"/>
      <c r="M28" s="28"/>
      <c r="N28" s="28"/>
    </row>
    <row r="29" customFormat="false" ht="18" hidden="false" customHeight="true" outlineLevel="0" collapsed="false">
      <c r="A29" s="24" t="s">
        <v>29</v>
      </c>
      <c r="B29" s="24"/>
      <c r="C29" s="24"/>
      <c r="D29" s="24"/>
      <c r="E29" s="24"/>
      <c r="F29" s="24"/>
      <c r="G29" s="24"/>
      <c r="H29" s="24"/>
      <c r="I29" s="24"/>
      <c r="J29" s="24"/>
      <c r="K29" s="24"/>
      <c r="L29" s="24"/>
      <c r="M29" s="24"/>
      <c r="N29" s="24"/>
    </row>
    <row r="30" customFormat="false" ht="34.5" hidden="false" customHeight="true" outlineLevel="0" collapsed="false">
      <c r="A30" s="25" t="s">
        <v>30</v>
      </c>
      <c r="B30" s="25"/>
      <c r="C30" s="25"/>
      <c r="D30" s="25"/>
      <c r="E30" s="25"/>
      <c r="F30" s="25"/>
      <c r="G30" s="25"/>
      <c r="H30" s="26" t="s">
        <v>31</v>
      </c>
      <c r="I30" s="26"/>
      <c r="J30" s="26"/>
      <c r="K30" s="26"/>
      <c r="L30" s="26"/>
      <c r="M30" s="26"/>
      <c r="N30" s="26"/>
    </row>
    <row r="31" customFormat="false" ht="34.5" hidden="false" customHeight="true" outlineLevel="0" collapsed="false">
      <c r="A31" s="27" t="s">
        <v>27</v>
      </c>
      <c r="B31" s="27"/>
      <c r="C31" s="27"/>
      <c r="D31" s="27"/>
      <c r="E31" s="27"/>
      <c r="F31" s="27"/>
      <c r="G31" s="27"/>
      <c r="H31" s="26" t="s">
        <v>32</v>
      </c>
      <c r="I31" s="26"/>
      <c r="J31" s="26"/>
      <c r="K31" s="26"/>
      <c r="L31" s="26"/>
      <c r="M31" s="26"/>
      <c r="N31" s="26"/>
    </row>
    <row r="32" customFormat="false" ht="18" hidden="false" customHeight="true" outlineLevel="0" collapsed="false">
      <c r="A32" s="24" t="s">
        <v>33</v>
      </c>
      <c r="B32" s="24"/>
      <c r="C32" s="24"/>
      <c r="D32" s="24"/>
      <c r="E32" s="24"/>
      <c r="F32" s="24"/>
      <c r="G32" s="24"/>
      <c r="H32" s="24"/>
      <c r="I32" s="24"/>
      <c r="J32" s="24"/>
      <c r="K32" s="24"/>
      <c r="L32" s="24"/>
      <c r="M32" s="24"/>
      <c r="N32" s="24"/>
    </row>
    <row r="33" customFormat="false" ht="34.5" hidden="false" customHeight="true" outlineLevel="0" collapsed="false">
      <c r="A33" s="25" t="s">
        <v>30</v>
      </c>
      <c r="B33" s="25"/>
      <c r="C33" s="25"/>
      <c r="D33" s="25"/>
      <c r="E33" s="25"/>
      <c r="F33" s="25"/>
      <c r="G33" s="25"/>
      <c r="H33" s="26" t="s">
        <v>31</v>
      </c>
      <c r="I33" s="26"/>
      <c r="J33" s="26"/>
      <c r="K33" s="26"/>
      <c r="L33" s="26"/>
      <c r="M33" s="26"/>
      <c r="N33" s="26"/>
    </row>
    <row r="34" customFormat="false" ht="34.5" hidden="false" customHeight="true" outlineLevel="0" collapsed="false">
      <c r="A34" s="27" t="s">
        <v>27</v>
      </c>
      <c r="B34" s="27"/>
      <c r="C34" s="27"/>
      <c r="D34" s="27"/>
      <c r="E34" s="27"/>
      <c r="F34" s="27"/>
      <c r="G34" s="27"/>
      <c r="H34" s="26" t="s">
        <v>32</v>
      </c>
      <c r="I34" s="26"/>
      <c r="J34" s="26"/>
      <c r="K34" s="26"/>
      <c r="L34" s="26"/>
      <c r="M34" s="26"/>
      <c r="N34" s="26"/>
    </row>
    <row r="35" customFormat="false" ht="18" hidden="false" customHeight="true" outlineLevel="0" collapsed="false">
      <c r="A35" s="24" t="s">
        <v>34</v>
      </c>
      <c r="B35" s="24"/>
      <c r="C35" s="24"/>
      <c r="D35" s="24"/>
      <c r="E35" s="24"/>
      <c r="F35" s="24"/>
      <c r="G35" s="24"/>
      <c r="H35" s="24"/>
      <c r="I35" s="24"/>
      <c r="J35" s="24"/>
      <c r="K35" s="24"/>
      <c r="L35" s="24"/>
      <c r="M35" s="24"/>
      <c r="N35" s="24"/>
    </row>
    <row r="36" customFormat="false" ht="34.5" hidden="false" customHeight="true" outlineLevel="0" collapsed="false">
      <c r="A36" s="25" t="s">
        <v>35</v>
      </c>
      <c r="B36" s="25"/>
      <c r="C36" s="25"/>
      <c r="D36" s="25"/>
      <c r="E36" s="25"/>
      <c r="F36" s="25"/>
      <c r="G36" s="25"/>
      <c r="H36" s="26" t="s">
        <v>36</v>
      </c>
      <c r="I36" s="26"/>
      <c r="J36" s="26"/>
      <c r="K36" s="26"/>
      <c r="L36" s="26"/>
      <c r="M36" s="26"/>
      <c r="N36" s="26"/>
    </row>
    <row r="37" customFormat="false" ht="34.5" hidden="false" customHeight="true" outlineLevel="0" collapsed="false">
      <c r="A37" s="27" t="s">
        <v>37</v>
      </c>
      <c r="B37" s="27"/>
      <c r="C37" s="27"/>
      <c r="D37" s="27"/>
      <c r="E37" s="27"/>
      <c r="F37" s="27"/>
      <c r="G37" s="27"/>
      <c r="H37" s="28" t="s">
        <v>397</v>
      </c>
      <c r="I37" s="28"/>
      <c r="J37" s="28"/>
      <c r="K37" s="28"/>
      <c r="L37" s="28"/>
      <c r="M37" s="28"/>
      <c r="N37" s="28"/>
    </row>
    <row r="38" customFormat="false" ht="34.5" hidden="false" customHeight="true" outlineLevel="0" collapsed="false">
      <c r="A38" s="27" t="s">
        <v>39</v>
      </c>
      <c r="B38" s="27"/>
      <c r="C38" s="27"/>
      <c r="D38" s="27"/>
      <c r="E38" s="27"/>
      <c r="F38" s="27"/>
      <c r="G38" s="27"/>
      <c r="H38" s="26" t="s">
        <v>40</v>
      </c>
      <c r="I38" s="26"/>
      <c r="J38" s="26"/>
      <c r="K38" s="26"/>
      <c r="L38" s="26"/>
      <c r="M38" s="26"/>
      <c r="N38" s="26"/>
    </row>
    <row r="39" s="198" customFormat="true" ht="18.75" hidden="false" customHeight="true" outlineLevel="0" collapsed="false">
      <c r="A39" s="23" t="s">
        <v>41</v>
      </c>
      <c r="B39" s="23"/>
      <c r="C39" s="23"/>
      <c r="D39" s="23"/>
      <c r="E39" s="23"/>
      <c r="F39" s="23"/>
      <c r="G39" s="23"/>
      <c r="H39" s="23"/>
      <c r="I39" s="23"/>
      <c r="J39" s="23"/>
      <c r="K39" s="23"/>
      <c r="L39" s="23"/>
      <c r="M39" s="23"/>
      <c r="N39" s="23"/>
    </row>
    <row r="40" customFormat="false" ht="18" hidden="false" customHeight="true" outlineLevel="0" collapsed="false">
      <c r="A40" s="24" t="s">
        <v>42</v>
      </c>
      <c r="B40" s="24"/>
      <c r="C40" s="24"/>
      <c r="D40" s="24"/>
      <c r="E40" s="24"/>
      <c r="F40" s="24"/>
      <c r="G40" s="24"/>
      <c r="H40" s="24"/>
      <c r="I40" s="24"/>
      <c r="J40" s="24"/>
      <c r="K40" s="24"/>
      <c r="L40" s="24"/>
      <c r="M40" s="24"/>
      <c r="N40" s="24"/>
    </row>
    <row r="41" customFormat="false" ht="34.5" hidden="false" customHeight="true" outlineLevel="0" collapsed="false">
      <c r="A41" s="29" t="s">
        <v>43</v>
      </c>
      <c r="B41" s="29"/>
      <c r="C41" s="29"/>
      <c r="D41" s="29"/>
      <c r="E41" s="29"/>
      <c r="F41" s="29"/>
      <c r="G41" s="29"/>
      <c r="H41" s="26" t="s">
        <v>31</v>
      </c>
      <c r="I41" s="26"/>
      <c r="J41" s="26"/>
      <c r="K41" s="26"/>
      <c r="L41" s="26"/>
      <c r="M41" s="26"/>
      <c r="N41" s="26"/>
    </row>
    <row r="42" customFormat="false" ht="34.5" hidden="false" customHeight="true" outlineLevel="0" collapsed="false">
      <c r="A42" s="29" t="s">
        <v>44</v>
      </c>
      <c r="B42" s="29"/>
      <c r="C42" s="29"/>
      <c r="D42" s="29"/>
      <c r="E42" s="29"/>
      <c r="F42" s="29"/>
      <c r="G42" s="29"/>
      <c r="H42" s="26" t="s">
        <v>26</v>
      </c>
      <c r="I42" s="26"/>
      <c r="J42" s="26"/>
      <c r="K42" s="26"/>
      <c r="L42" s="26"/>
      <c r="M42" s="26"/>
      <c r="N42" s="26"/>
    </row>
    <row r="43" customFormat="false" ht="34.5" hidden="false" customHeight="true" outlineLevel="0" collapsed="false">
      <c r="A43" s="27" t="s">
        <v>45</v>
      </c>
      <c r="B43" s="27"/>
      <c r="C43" s="27"/>
      <c r="D43" s="27"/>
      <c r="E43" s="27"/>
      <c r="F43" s="27"/>
      <c r="G43" s="27"/>
      <c r="H43" s="26" t="s">
        <v>46</v>
      </c>
      <c r="I43" s="26"/>
      <c r="J43" s="26"/>
      <c r="K43" s="26"/>
      <c r="L43" s="26"/>
      <c r="M43" s="26"/>
      <c r="N43" s="26"/>
    </row>
    <row r="44" customFormat="false" ht="19.5" hidden="false" customHeight="true" outlineLevel="0" collapsed="false">
      <c r="A44" s="30" t="s">
        <v>47</v>
      </c>
      <c r="B44" s="30"/>
      <c r="C44" s="30"/>
      <c r="D44" s="31" t="s">
        <v>48</v>
      </c>
      <c r="E44" s="31"/>
      <c r="F44" s="31"/>
      <c r="G44" s="31"/>
      <c r="H44" s="26" t="s">
        <v>49</v>
      </c>
      <c r="I44" s="26"/>
      <c r="J44" s="26"/>
      <c r="K44" s="26"/>
      <c r="L44" s="26"/>
      <c r="M44" s="26"/>
      <c r="N44" s="26"/>
    </row>
    <row r="45" customFormat="false" ht="19.5" hidden="false" customHeight="true" outlineLevel="0" collapsed="false">
      <c r="A45" s="30"/>
      <c r="B45" s="30"/>
      <c r="C45" s="30"/>
      <c r="D45" s="31" t="s">
        <v>50</v>
      </c>
      <c r="E45" s="31"/>
      <c r="F45" s="31"/>
      <c r="G45" s="31"/>
      <c r="H45" s="26" t="s">
        <v>49</v>
      </c>
      <c r="I45" s="26"/>
      <c r="J45" s="26"/>
      <c r="K45" s="26"/>
      <c r="L45" s="26"/>
      <c r="M45" s="26"/>
      <c r="N45" s="26"/>
    </row>
    <row r="46" customFormat="false" ht="19.5" hidden="false" customHeight="true" outlineLevel="0" collapsed="false">
      <c r="A46" s="30"/>
      <c r="B46" s="30"/>
      <c r="C46" s="30"/>
      <c r="D46" s="31" t="s">
        <v>51</v>
      </c>
      <c r="E46" s="31"/>
      <c r="F46" s="31"/>
      <c r="G46" s="31"/>
      <c r="H46" s="26" t="s">
        <v>49</v>
      </c>
      <c r="I46" s="26"/>
      <c r="J46" s="26"/>
      <c r="K46" s="26"/>
      <c r="L46" s="26"/>
      <c r="M46" s="26"/>
      <c r="N46" s="26"/>
    </row>
    <row r="47" customFormat="false" ht="19.5" hidden="false" customHeight="true" outlineLevel="0" collapsed="false">
      <c r="A47" s="30"/>
      <c r="B47" s="30"/>
      <c r="C47" s="30"/>
      <c r="D47" s="31" t="s">
        <v>52</v>
      </c>
      <c r="E47" s="31"/>
      <c r="F47" s="31"/>
      <c r="G47" s="31"/>
      <c r="H47" s="26" t="n">
        <v>0</v>
      </c>
      <c r="I47" s="26"/>
      <c r="J47" s="26"/>
      <c r="K47" s="26"/>
      <c r="L47" s="26"/>
      <c r="M47" s="26"/>
      <c r="N47" s="26"/>
    </row>
    <row r="48" customFormat="false" ht="16.15" hidden="false" customHeight="false" outlineLevel="0" collapsed="false">
      <c r="A48" s="24" t="s">
        <v>53</v>
      </c>
      <c r="B48" s="24"/>
      <c r="C48" s="24"/>
      <c r="D48" s="24"/>
      <c r="E48" s="24"/>
      <c r="F48" s="24"/>
      <c r="G48" s="24"/>
      <c r="H48" s="24"/>
      <c r="I48" s="24"/>
      <c r="J48" s="24"/>
      <c r="K48" s="24"/>
      <c r="L48" s="24"/>
      <c r="M48" s="24"/>
      <c r="N48" s="24"/>
    </row>
    <row r="49" customFormat="false" ht="58.5" hidden="false" customHeight="true" outlineLevel="0" collapsed="false">
      <c r="A49" s="27" t="s">
        <v>54</v>
      </c>
      <c r="B49" s="27"/>
      <c r="C49" s="27"/>
      <c r="D49" s="27"/>
      <c r="E49" s="27"/>
      <c r="F49" s="27"/>
      <c r="G49" s="27"/>
      <c r="H49" s="28" t="s">
        <v>55</v>
      </c>
      <c r="I49" s="28"/>
      <c r="J49" s="28"/>
      <c r="K49" s="28"/>
      <c r="L49" s="28"/>
      <c r="M49" s="28"/>
      <c r="N49" s="28"/>
    </row>
    <row r="50" s="198" customFormat="true" ht="18.75" hidden="false" customHeight="true" outlineLevel="0" collapsed="false">
      <c r="A50" s="23" t="s">
        <v>56</v>
      </c>
      <c r="B50" s="23"/>
      <c r="C50" s="23"/>
      <c r="D50" s="23"/>
      <c r="E50" s="23"/>
      <c r="F50" s="23"/>
      <c r="G50" s="23"/>
      <c r="H50" s="23"/>
      <c r="I50" s="23"/>
      <c r="J50" s="23"/>
      <c r="K50" s="23"/>
      <c r="L50" s="23"/>
      <c r="M50" s="23"/>
      <c r="N50" s="23"/>
    </row>
    <row r="51" customFormat="false" ht="18" hidden="false" customHeight="true" outlineLevel="0" collapsed="false">
      <c r="A51" s="24" t="s">
        <v>57</v>
      </c>
      <c r="B51" s="24"/>
      <c r="C51" s="24"/>
      <c r="D51" s="24"/>
      <c r="E51" s="24"/>
      <c r="F51" s="24"/>
      <c r="G51" s="24"/>
      <c r="H51" s="24"/>
      <c r="I51" s="24"/>
      <c r="J51" s="24"/>
      <c r="K51" s="24"/>
      <c r="L51" s="24"/>
      <c r="M51" s="24"/>
      <c r="N51" s="24"/>
    </row>
    <row r="52" customFormat="false" ht="34.5" hidden="false" customHeight="true" outlineLevel="0" collapsed="false">
      <c r="A52" s="29" t="s">
        <v>58</v>
      </c>
      <c r="B52" s="29"/>
      <c r="C52" s="29"/>
      <c r="D52" s="29"/>
      <c r="E52" s="29"/>
      <c r="F52" s="29"/>
      <c r="G52" s="29"/>
      <c r="H52" s="26" t="s">
        <v>26</v>
      </c>
      <c r="I52" s="26"/>
      <c r="J52" s="26"/>
      <c r="K52" s="26"/>
      <c r="L52" s="26"/>
      <c r="M52" s="26"/>
      <c r="N52" s="26"/>
    </row>
    <row r="53" customFormat="false" ht="42.75" hidden="false" customHeight="true" outlineLevel="0" collapsed="false">
      <c r="A53" s="27" t="s">
        <v>59</v>
      </c>
      <c r="B53" s="27"/>
      <c r="C53" s="27"/>
      <c r="D53" s="27"/>
      <c r="E53" s="27"/>
      <c r="F53" s="27"/>
      <c r="G53" s="27"/>
      <c r="H53" s="28" t="s">
        <v>398</v>
      </c>
      <c r="I53" s="28"/>
      <c r="J53" s="28"/>
      <c r="K53" s="28"/>
      <c r="L53" s="28"/>
      <c r="M53" s="28"/>
      <c r="N53" s="28"/>
    </row>
    <row r="54" customFormat="false" ht="16.15" hidden="false" customHeight="false" outlineLevel="0" collapsed="false">
      <c r="A54" s="24" t="s">
        <v>61</v>
      </c>
      <c r="B54" s="24"/>
      <c r="C54" s="24"/>
      <c r="D54" s="24"/>
      <c r="E54" s="24"/>
      <c r="F54" s="24"/>
      <c r="G54" s="24"/>
      <c r="H54" s="24"/>
      <c r="I54" s="24"/>
      <c r="J54" s="24"/>
      <c r="K54" s="24"/>
      <c r="L54" s="24"/>
      <c r="M54" s="24"/>
      <c r="N54" s="24"/>
    </row>
    <row r="55" customFormat="false" ht="34.5" hidden="false" customHeight="true" outlineLevel="0" collapsed="false">
      <c r="A55" s="29" t="s">
        <v>62</v>
      </c>
      <c r="B55" s="29"/>
      <c r="C55" s="29"/>
      <c r="D55" s="29"/>
      <c r="E55" s="29"/>
      <c r="F55" s="29"/>
      <c r="G55" s="29"/>
      <c r="H55" s="26" t="s">
        <v>63</v>
      </c>
      <c r="I55" s="26"/>
      <c r="J55" s="26"/>
      <c r="K55" s="26"/>
      <c r="L55" s="26"/>
      <c r="M55" s="26"/>
      <c r="N55" s="26"/>
    </row>
    <row r="56" customFormat="false" ht="34.5" hidden="false" customHeight="true" outlineLevel="0" collapsed="false">
      <c r="A56" s="27" t="s">
        <v>64</v>
      </c>
      <c r="B56" s="27"/>
      <c r="C56" s="27"/>
      <c r="D56" s="27"/>
      <c r="E56" s="27"/>
      <c r="F56" s="27"/>
      <c r="G56" s="27"/>
      <c r="H56" s="26" t="s">
        <v>26</v>
      </c>
      <c r="I56" s="26"/>
      <c r="J56" s="26"/>
      <c r="K56" s="26"/>
      <c r="L56" s="26"/>
      <c r="M56" s="26"/>
      <c r="N56" s="26"/>
    </row>
    <row r="57" customFormat="false" ht="34.5" hidden="false" customHeight="true" outlineLevel="0" collapsed="false">
      <c r="A57" s="27" t="s">
        <v>65</v>
      </c>
      <c r="B57" s="27"/>
      <c r="C57" s="27"/>
      <c r="D57" s="27"/>
      <c r="E57" s="27"/>
      <c r="F57" s="27"/>
      <c r="G57" s="27"/>
      <c r="H57" s="26" t="s">
        <v>66</v>
      </c>
      <c r="I57" s="26"/>
      <c r="J57" s="26"/>
      <c r="K57" s="26"/>
      <c r="L57" s="26"/>
      <c r="M57" s="26"/>
      <c r="N57" s="26"/>
    </row>
    <row r="58" customFormat="false" ht="34.5" hidden="false" customHeight="true" outlineLevel="0" collapsed="false">
      <c r="A58" s="29" t="s">
        <v>67</v>
      </c>
      <c r="B58" s="29"/>
      <c r="C58" s="29"/>
      <c r="D58" s="29"/>
      <c r="E58" s="29"/>
      <c r="F58" s="29"/>
      <c r="G58" s="29"/>
      <c r="H58" s="26" t="s">
        <v>399</v>
      </c>
      <c r="I58" s="26"/>
      <c r="J58" s="26"/>
      <c r="K58" s="26"/>
      <c r="L58" s="26"/>
      <c r="M58" s="26"/>
      <c r="N58" s="26"/>
    </row>
    <row r="59" customFormat="false" ht="34.5" hidden="false" customHeight="true" outlineLevel="0" collapsed="false">
      <c r="A59" s="27" t="s">
        <v>69</v>
      </c>
      <c r="B59" s="27"/>
      <c r="C59" s="27"/>
      <c r="D59" s="27"/>
      <c r="E59" s="27"/>
      <c r="F59" s="27"/>
      <c r="G59" s="27"/>
      <c r="H59" s="26" t="s">
        <v>400</v>
      </c>
      <c r="I59" s="26"/>
      <c r="J59" s="26"/>
      <c r="K59" s="26"/>
      <c r="L59" s="26"/>
      <c r="M59" s="26"/>
      <c r="N59" s="26"/>
    </row>
    <row r="60" customFormat="false" ht="34.5" hidden="false" customHeight="true" outlineLevel="0" collapsed="false">
      <c r="A60" s="29" t="s">
        <v>71</v>
      </c>
      <c r="B60" s="29"/>
      <c r="C60" s="29"/>
      <c r="D60" s="29"/>
      <c r="E60" s="29"/>
      <c r="F60" s="29"/>
      <c r="G60" s="29"/>
      <c r="H60" s="28" t="s">
        <v>729</v>
      </c>
      <c r="I60" s="28"/>
      <c r="J60" s="28"/>
      <c r="K60" s="28"/>
      <c r="L60" s="28"/>
      <c r="M60" s="28"/>
      <c r="N60" s="28"/>
    </row>
    <row r="61" customFormat="false" ht="17.35" hidden="false" customHeight="false" outlineLevel="0" collapsed="false">
      <c r="A61" s="23" t="s">
        <v>73</v>
      </c>
      <c r="B61" s="23"/>
      <c r="C61" s="23"/>
      <c r="D61" s="23"/>
      <c r="E61" s="23"/>
      <c r="F61" s="23"/>
      <c r="G61" s="23"/>
      <c r="H61" s="23"/>
      <c r="I61" s="23"/>
      <c r="J61" s="23"/>
      <c r="K61" s="23"/>
      <c r="L61" s="23"/>
      <c r="M61" s="23"/>
      <c r="N61" s="23"/>
    </row>
    <row r="62" customFormat="false" ht="16.15" hidden="false" customHeight="false" outlineLevel="0" collapsed="false">
      <c r="A62" s="24" t="s">
        <v>73</v>
      </c>
      <c r="B62" s="24"/>
      <c r="C62" s="24"/>
      <c r="D62" s="24"/>
      <c r="E62" s="24"/>
      <c r="F62" s="24"/>
      <c r="G62" s="24"/>
      <c r="H62" s="24"/>
      <c r="I62" s="24"/>
      <c r="J62" s="24"/>
      <c r="K62" s="24"/>
      <c r="L62" s="24"/>
      <c r="M62" s="24"/>
      <c r="N62" s="24"/>
    </row>
    <row r="63" customFormat="false" ht="34.5" hidden="false" customHeight="true" outlineLevel="0" collapsed="false">
      <c r="A63" s="32" t="s">
        <v>74</v>
      </c>
      <c r="B63" s="32"/>
      <c r="C63" s="32"/>
      <c r="D63" s="32"/>
      <c r="E63" s="32"/>
      <c r="F63" s="32"/>
      <c r="G63" s="32"/>
      <c r="H63" s="26" t="s">
        <v>26</v>
      </c>
      <c r="I63" s="26"/>
      <c r="J63" s="26"/>
      <c r="K63" s="26"/>
      <c r="L63" s="26"/>
      <c r="M63" s="26"/>
      <c r="N63" s="26"/>
    </row>
    <row r="64" customFormat="false" ht="34.5" hidden="false" customHeight="true" outlineLevel="0" collapsed="false">
      <c r="A64" s="32" t="s">
        <v>75</v>
      </c>
      <c r="B64" s="32"/>
      <c r="C64" s="32"/>
      <c r="D64" s="32"/>
      <c r="E64" s="32"/>
      <c r="F64" s="32"/>
      <c r="G64" s="32"/>
      <c r="H64" s="26" t="s">
        <v>76</v>
      </c>
      <c r="I64" s="26"/>
      <c r="J64" s="26"/>
      <c r="K64" s="26"/>
      <c r="L64" s="26"/>
      <c r="M64" s="26"/>
      <c r="N64" s="26"/>
    </row>
    <row r="65" customFormat="false" ht="34.5" hidden="false" customHeight="true" outlineLevel="0" collapsed="false">
      <c r="A65" s="33" t="s">
        <v>77</v>
      </c>
      <c r="B65" s="33"/>
      <c r="C65" s="33"/>
      <c r="D65" s="33"/>
      <c r="E65" s="33"/>
      <c r="F65" s="33"/>
      <c r="G65" s="33"/>
      <c r="H65" s="26" t="s">
        <v>402</v>
      </c>
      <c r="I65" s="26"/>
      <c r="J65" s="26"/>
      <c r="K65" s="26"/>
      <c r="L65" s="26"/>
      <c r="M65" s="26"/>
      <c r="N65" s="26"/>
    </row>
    <row r="66" customFormat="false" ht="14.25" hidden="false" customHeight="false" outlineLevel="0" collapsed="false">
      <c r="A66" s="34"/>
      <c r="B66" s="34"/>
      <c r="C66" s="34"/>
      <c r="D66" s="34"/>
      <c r="E66" s="34"/>
      <c r="F66" s="34"/>
      <c r="G66" s="34"/>
      <c r="H66" s="35"/>
      <c r="I66" s="35"/>
      <c r="J66" s="35"/>
      <c r="K66" s="35"/>
      <c r="L66" s="35"/>
      <c r="M66" s="35"/>
      <c r="N66" s="35"/>
    </row>
    <row r="67" customFormat="false" ht="14.25" hidden="false" customHeight="false" outlineLevel="0" collapsed="false">
      <c r="A67" s="34"/>
      <c r="B67" s="34"/>
      <c r="C67" s="34"/>
      <c r="D67" s="34"/>
      <c r="E67" s="34"/>
      <c r="F67" s="34"/>
      <c r="G67" s="34"/>
      <c r="H67" s="35"/>
      <c r="I67" s="35"/>
      <c r="J67" s="35"/>
      <c r="K67" s="35"/>
      <c r="L67" s="35"/>
      <c r="M67" s="35"/>
      <c r="N67" s="35"/>
    </row>
    <row r="68" customFormat="false" ht="14.25" hidden="false" customHeight="false" outlineLevel="0" collapsed="false">
      <c r="A68" s="34"/>
      <c r="B68" s="34"/>
      <c r="C68" s="34"/>
      <c r="D68" s="34"/>
      <c r="E68" s="34"/>
      <c r="F68" s="34"/>
      <c r="G68" s="34"/>
      <c r="H68" s="35"/>
      <c r="I68" s="35"/>
      <c r="J68" s="35"/>
      <c r="K68" s="35"/>
      <c r="L68" s="35"/>
      <c r="M68" s="35"/>
      <c r="N68" s="35"/>
    </row>
    <row r="69" customFormat="false" ht="14.25" hidden="false" customHeight="false" outlineLevel="0" collapsed="false">
      <c r="A69" s="34"/>
      <c r="B69" s="34"/>
      <c r="C69" s="34"/>
      <c r="D69" s="34"/>
      <c r="E69" s="34"/>
      <c r="F69" s="34"/>
      <c r="G69" s="34"/>
      <c r="H69" s="35"/>
      <c r="I69" s="35"/>
      <c r="J69" s="35"/>
      <c r="K69" s="35"/>
      <c r="L69" s="35"/>
      <c r="M69" s="35"/>
      <c r="N69" s="35"/>
    </row>
    <row r="70" customFormat="false" ht="14.25" hidden="false" customHeight="false" outlineLevel="0" collapsed="false">
      <c r="A70" s="34"/>
      <c r="B70" s="34"/>
      <c r="C70" s="34"/>
      <c r="D70" s="34"/>
      <c r="E70" s="34"/>
      <c r="F70" s="34"/>
      <c r="G70" s="34"/>
      <c r="H70" s="35"/>
      <c r="I70" s="35"/>
      <c r="J70" s="35"/>
      <c r="K70" s="35"/>
      <c r="L70" s="35"/>
      <c r="M70" s="35"/>
      <c r="N70" s="35"/>
    </row>
    <row r="71" customFormat="false" ht="14.25" hidden="false" customHeight="false" outlineLevel="0" collapsed="false">
      <c r="A71" s="34"/>
      <c r="B71" s="34"/>
      <c r="C71" s="34"/>
      <c r="D71" s="34"/>
      <c r="E71" s="34"/>
      <c r="F71" s="34"/>
      <c r="G71" s="34"/>
      <c r="H71" s="35"/>
      <c r="I71" s="35"/>
      <c r="J71" s="35"/>
      <c r="K71" s="35"/>
      <c r="L71" s="35"/>
      <c r="M71" s="35"/>
      <c r="N71" s="35"/>
    </row>
    <row r="72" customFormat="false" ht="14.25" hidden="false" customHeight="false" outlineLevel="0" collapsed="false">
      <c r="A72" s="34"/>
      <c r="B72" s="34"/>
      <c r="C72" s="34"/>
      <c r="D72" s="34"/>
      <c r="E72" s="34"/>
      <c r="F72" s="34"/>
      <c r="G72" s="34"/>
      <c r="H72" s="35"/>
      <c r="I72" s="35"/>
      <c r="J72" s="35"/>
      <c r="K72" s="35"/>
      <c r="L72" s="35"/>
      <c r="M72" s="35"/>
      <c r="N72" s="35"/>
    </row>
    <row r="73" customFormat="false" ht="14.25" hidden="false" customHeight="false" outlineLevel="0" collapsed="false">
      <c r="A73" s="34"/>
      <c r="B73" s="34"/>
      <c r="C73" s="34"/>
      <c r="D73" s="34"/>
      <c r="E73" s="34"/>
      <c r="F73" s="34"/>
      <c r="G73" s="34"/>
      <c r="H73" s="35"/>
      <c r="I73" s="35"/>
      <c r="J73" s="35"/>
      <c r="K73" s="35"/>
      <c r="L73" s="35"/>
      <c r="M73" s="35"/>
      <c r="N73" s="35"/>
    </row>
    <row r="74" customFormat="false" ht="14.25" hidden="false" customHeight="false" outlineLevel="0" collapsed="false">
      <c r="A74" s="34"/>
      <c r="B74" s="34"/>
      <c r="C74" s="34"/>
      <c r="D74" s="34"/>
      <c r="E74" s="34"/>
      <c r="F74" s="34"/>
      <c r="G74" s="34"/>
      <c r="H74" s="35"/>
      <c r="I74" s="35"/>
      <c r="J74" s="35"/>
      <c r="K74" s="35"/>
      <c r="L74" s="35"/>
      <c r="M74" s="35"/>
      <c r="N74" s="35"/>
    </row>
    <row r="75" customFormat="false" ht="14.25" hidden="false" customHeight="false" outlineLevel="0" collapsed="false">
      <c r="A75" s="34"/>
      <c r="B75" s="34"/>
      <c r="C75" s="34"/>
      <c r="D75" s="34"/>
      <c r="E75" s="34"/>
      <c r="F75" s="34"/>
      <c r="G75" s="34"/>
      <c r="H75" s="35"/>
      <c r="I75" s="35"/>
      <c r="J75" s="35"/>
      <c r="K75" s="35"/>
      <c r="L75" s="35"/>
      <c r="M75" s="35"/>
      <c r="N75" s="35"/>
    </row>
    <row r="76" customFormat="false" ht="14.25" hidden="false" customHeight="false" outlineLevel="0" collapsed="false">
      <c r="A76" s="34"/>
      <c r="B76" s="34"/>
      <c r="C76" s="34"/>
      <c r="D76" s="34"/>
      <c r="E76" s="34"/>
      <c r="F76" s="34"/>
      <c r="G76" s="34"/>
      <c r="H76" s="35"/>
      <c r="I76" s="35"/>
      <c r="J76" s="35"/>
      <c r="K76" s="35"/>
      <c r="L76" s="35"/>
      <c r="M76" s="35"/>
      <c r="N76" s="35"/>
    </row>
    <row r="77" customFormat="false" ht="14.25" hidden="false" customHeight="false" outlineLevel="0" collapsed="false">
      <c r="A77" s="34"/>
      <c r="B77" s="34"/>
      <c r="C77" s="34"/>
      <c r="D77" s="34"/>
      <c r="E77" s="34"/>
      <c r="F77" s="34"/>
      <c r="G77" s="34"/>
      <c r="H77" s="35"/>
      <c r="I77" s="35"/>
      <c r="J77" s="35"/>
      <c r="K77" s="35"/>
      <c r="L77" s="35"/>
      <c r="M77" s="35"/>
      <c r="N77" s="35"/>
    </row>
    <row r="78" customFormat="false" ht="14.25" hidden="false" customHeight="false" outlineLevel="0" collapsed="false">
      <c r="A78" s="34"/>
      <c r="B78" s="34"/>
      <c r="C78" s="34"/>
      <c r="D78" s="34"/>
      <c r="E78" s="34"/>
      <c r="F78" s="34"/>
      <c r="G78" s="34"/>
      <c r="H78" s="35"/>
      <c r="I78" s="35"/>
      <c r="J78" s="35"/>
      <c r="K78" s="35"/>
      <c r="L78" s="35"/>
      <c r="M78" s="35"/>
      <c r="N78" s="35"/>
    </row>
  </sheetData>
  <mergeCells count="85">
    <mergeCell ref="D2:E3"/>
    <mergeCell ref="F2:I3"/>
    <mergeCell ref="A6:N7"/>
    <mergeCell ref="A9:N10"/>
    <mergeCell ref="A11:N13"/>
    <mergeCell ref="A14:N14"/>
    <mergeCell ref="G15:N15"/>
    <mergeCell ref="G16:N16"/>
    <mergeCell ref="G17:N17"/>
    <mergeCell ref="G18:N18"/>
    <mergeCell ref="G19:N19"/>
    <mergeCell ref="G20:N20"/>
    <mergeCell ref="G21:N21"/>
    <mergeCell ref="G22:N22"/>
    <mergeCell ref="G23:N23"/>
    <mergeCell ref="A25:N25"/>
    <mergeCell ref="A26:N26"/>
    <mergeCell ref="A27:G27"/>
    <mergeCell ref="H27:N27"/>
    <mergeCell ref="A28:G28"/>
    <mergeCell ref="H28:N28"/>
    <mergeCell ref="A29:N29"/>
    <mergeCell ref="A30:G30"/>
    <mergeCell ref="H30:N30"/>
    <mergeCell ref="A31:G31"/>
    <mergeCell ref="H31:N31"/>
    <mergeCell ref="A32:N32"/>
    <mergeCell ref="A33:G33"/>
    <mergeCell ref="H33:N33"/>
    <mergeCell ref="A34:G34"/>
    <mergeCell ref="H34:N34"/>
    <mergeCell ref="A35:N35"/>
    <mergeCell ref="A36:G36"/>
    <mergeCell ref="H36:N36"/>
    <mergeCell ref="A37:G37"/>
    <mergeCell ref="H37:N37"/>
    <mergeCell ref="A38:G38"/>
    <mergeCell ref="H38:N38"/>
    <mergeCell ref="A39:N39"/>
    <mergeCell ref="A40:N40"/>
    <mergeCell ref="A41:G41"/>
    <mergeCell ref="H41:N41"/>
    <mergeCell ref="A42:G42"/>
    <mergeCell ref="H42:N42"/>
    <mergeCell ref="A43:G43"/>
    <mergeCell ref="H43:N43"/>
    <mergeCell ref="A44:C47"/>
    <mergeCell ref="D44:G44"/>
    <mergeCell ref="H44:N44"/>
    <mergeCell ref="D45:G45"/>
    <mergeCell ref="H45:N45"/>
    <mergeCell ref="D46:G46"/>
    <mergeCell ref="H46:N46"/>
    <mergeCell ref="D47:G47"/>
    <mergeCell ref="H47:N47"/>
    <mergeCell ref="A48:N48"/>
    <mergeCell ref="A49:G49"/>
    <mergeCell ref="H49:N49"/>
    <mergeCell ref="A50:N50"/>
    <mergeCell ref="A51:N51"/>
    <mergeCell ref="A52:G52"/>
    <mergeCell ref="H52:N52"/>
    <mergeCell ref="A53:G53"/>
    <mergeCell ref="H53:N53"/>
    <mergeCell ref="A54:N54"/>
    <mergeCell ref="A55:G55"/>
    <mergeCell ref="H55:N55"/>
    <mergeCell ref="A56:G56"/>
    <mergeCell ref="H56:N56"/>
    <mergeCell ref="A57:G57"/>
    <mergeCell ref="H57:N57"/>
    <mergeCell ref="A58:G58"/>
    <mergeCell ref="H58:N58"/>
    <mergeCell ref="A59:G59"/>
    <mergeCell ref="H59:N59"/>
    <mergeCell ref="A60:G60"/>
    <mergeCell ref="H60:N60"/>
    <mergeCell ref="A61:N61"/>
    <mergeCell ref="A62:N62"/>
    <mergeCell ref="A63:G63"/>
    <mergeCell ref="H63:N63"/>
    <mergeCell ref="A64:G64"/>
    <mergeCell ref="H64:N64"/>
    <mergeCell ref="A65:G65"/>
    <mergeCell ref="H65:N65"/>
  </mergeCells>
  <dataValidations count="6">
    <dataValidation allowBlank="true" errorStyle="stop" operator="equal" showDropDown="false" showErrorMessage="true" showInputMessage="true" sqref="G23:N23" type="list">
      <formula1>regi</formula1>
      <formula2>0</formula2>
    </dataValidation>
    <dataValidation allowBlank="true" errorStyle="information" operator="equal" showDropDown="false" showErrorMessage="true" showInputMessage="true" sqref="G17:N17" type="list">
      <formula1>MENTIONS</formula1>
      <formula2>0</formula2>
    </dataValidation>
    <dataValidation allowBlank="true" errorStyle="stop" operator="equal" showDropDown="false" showErrorMessage="true" showInputMessage="true" sqref="G16:N16" type="list">
      <formula1>comp</formula1>
      <formula2>0</formula2>
    </dataValidation>
    <dataValidation allowBlank="true" errorStyle="stop" operator="equal" showDropDown="false" showErrorMessage="true" showInputMessage="true" sqref="B16" type="list">
      <formula1>"Bioméd ,Chimie,DEG,Dép Rééd,Dép Sc Inf,EA,EIDD,EILA,GHES,IHSS,Info,IUT Pajol,IUT RdS,LAC,LCAO,Ling,Maths,Maths-Info,Médecine,Odonto,Pharma,Physique,Psycho,SDV,SHS,STAPS"</formula1>
      <formula2>0</formula2>
    </dataValidation>
    <dataValidation allowBlank="true" errorStyle="stop" operator="equal" showDropDown="false" showErrorMessage="true" showInputMessage="true" sqref="G15:N15" type="list">
      <formula1>facs</formula1>
      <formula2>0</formula2>
    </dataValidation>
    <dataValidation allowBlank="true" errorStyle="stop" operator="equal" showDropDown="false" showErrorMessage="true" showInputMessage="true" sqref="H27:N27 H30:N30 H33:N33 H41:N41 H63:N63" type="list">
      <formula1>CHOIX</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66FF"/>
    <pageSetUpPr fitToPage="true"/>
  </sheetPr>
  <dimension ref="A1:XEK778"/>
  <sheetViews>
    <sheetView showFormulas="false" showGridLines="true" showRowColHeaders="true" showZeros="true" rightToLeft="false" tabSelected="false" showOutlineSymbols="true" defaultGridColor="true" view="normal" topLeftCell="A56" colorId="64" zoomScale="100" zoomScaleNormal="100" zoomScalePageLayoutView="100" workbookViewId="0">
      <selection pane="topLeft" activeCell="B706" activeCellId="0" sqref="B706"/>
    </sheetView>
  </sheetViews>
  <sheetFormatPr defaultColWidth="12.09375" defaultRowHeight="14.25" customHeight="true" zeroHeight="false" outlineLevelRow="0" outlineLevelCol="0"/>
  <cols>
    <col collapsed="false" customWidth="true" hidden="false" outlineLevel="0" max="1" min="1" style="36" width="13"/>
    <col collapsed="false" customWidth="true" hidden="false" outlineLevel="0" max="2" min="2" style="36" width="21.36"/>
    <col collapsed="false" customWidth="true" hidden="false" outlineLevel="0" max="3" min="3" style="36" width="15.36"/>
    <col collapsed="false" customWidth="true" hidden="false" outlineLevel="0" max="4" min="4" style="36" width="10.09"/>
    <col collapsed="false" customWidth="true" hidden="false" outlineLevel="0" max="5" min="5" style="138" width="16.36"/>
    <col collapsed="false" customWidth="true" hidden="false" outlineLevel="0" max="6" min="6" style="36" width="10.09"/>
    <col collapsed="false" customWidth="true" hidden="false" outlineLevel="0" max="7" min="7" style="36" width="61.09"/>
    <col collapsed="false" customWidth="true" hidden="false" outlineLevel="0" max="8" min="8" style="36" width="14"/>
    <col collapsed="false" customWidth="true" hidden="false" outlineLevel="0" max="12" min="9" style="37" width="8.45"/>
    <col collapsed="false" customWidth="true" hidden="false" outlineLevel="0" max="13" min="13" style="37" width="11"/>
    <col collapsed="false" customWidth="true" hidden="false" outlineLevel="0" max="16" min="14" style="36" width="6.09"/>
    <col collapsed="false" customWidth="true" hidden="false" outlineLevel="0" max="17" min="17" style="36" width="14.36"/>
    <col collapsed="false" customWidth="false" hidden="false" outlineLevel="0" max="16384" min="18" style="36" width="12.09"/>
  </cols>
  <sheetData>
    <row r="1" customFormat="false" ht="25.5" hidden="false" customHeight="true" outlineLevel="0" collapsed="false">
      <c r="C1" s="39" t="s">
        <v>79</v>
      </c>
      <c r="D1" s="39"/>
      <c r="E1" s="39"/>
      <c r="F1" s="39"/>
      <c r="G1" s="39"/>
      <c r="H1" s="39"/>
      <c r="I1" s="39"/>
      <c r="J1" s="39"/>
      <c r="K1" s="39"/>
      <c r="L1" s="40"/>
      <c r="M1" s="41"/>
    </row>
    <row r="2" customFormat="false" ht="24.45" hidden="false" customHeight="false" outlineLevel="0" collapsed="false">
      <c r="C2" s="39"/>
      <c r="D2" s="39"/>
      <c r="E2" s="39"/>
      <c r="F2" s="39"/>
      <c r="G2" s="39"/>
      <c r="H2" s="39"/>
      <c r="I2" s="39"/>
      <c r="J2" s="39"/>
      <c r="K2" s="39"/>
      <c r="L2" s="40"/>
      <c r="M2" s="41"/>
    </row>
    <row r="3" customFormat="false" ht="24.45" hidden="false" customHeight="false" outlineLevel="0" collapsed="false">
      <c r="C3" s="39"/>
      <c r="D3" s="39"/>
      <c r="E3" s="39"/>
      <c r="F3" s="39"/>
      <c r="G3" s="39"/>
      <c r="H3" s="39"/>
      <c r="I3" s="39"/>
      <c r="J3" s="39"/>
      <c r="K3" s="39"/>
      <c r="L3" s="40"/>
      <c r="M3" s="41"/>
    </row>
    <row r="4" customFormat="false" ht="24.45" hidden="false" customHeight="false" outlineLevel="0" collapsed="false">
      <c r="C4" s="40"/>
      <c r="D4" s="40"/>
      <c r="E4" s="40"/>
      <c r="F4" s="139"/>
      <c r="G4" s="40"/>
      <c r="H4" s="40"/>
      <c r="I4" s="40"/>
      <c r="J4" s="40"/>
      <c r="K4" s="40"/>
      <c r="L4" s="40"/>
      <c r="M4" s="41"/>
    </row>
    <row r="6" customFormat="false" ht="45" hidden="false" customHeight="true" outlineLevel="0" collapsed="false">
      <c r="C6" s="42" t="s">
        <v>80</v>
      </c>
      <c r="D6" s="42"/>
      <c r="E6" s="42"/>
      <c r="F6" s="42"/>
      <c r="G6" s="42"/>
      <c r="H6" s="42"/>
      <c r="I6" s="42"/>
      <c r="J6" s="42"/>
      <c r="K6" s="42"/>
      <c r="L6" s="42"/>
      <c r="M6" s="43"/>
    </row>
    <row r="7" customFormat="false" ht="14.25" hidden="false" customHeight="false" outlineLevel="0" collapsed="false">
      <c r="A7" s="44" t="s">
        <v>81</v>
      </c>
      <c r="B7" s="44"/>
    </row>
    <row r="8" customFormat="false" ht="14.25" hidden="false" customHeight="false" outlineLevel="0" collapsed="false">
      <c r="A8" s="199" t="s">
        <v>82</v>
      </c>
      <c r="B8" s="199"/>
      <c r="C8" s="46" t="s">
        <v>83</v>
      </c>
      <c r="D8" s="46"/>
      <c r="F8" s="138"/>
    </row>
    <row r="9" customFormat="false" ht="14.25" hidden="false" customHeight="false" outlineLevel="0" collapsed="false">
      <c r="A9" s="199" t="s">
        <v>84</v>
      </c>
      <c r="B9" s="199"/>
      <c r="C9" s="47" t="n">
        <v>45566</v>
      </c>
      <c r="D9" s="47"/>
      <c r="F9" s="138"/>
    </row>
    <row r="11" s="36" customFormat="true" ht="14.25" hidden="false" customHeight="true" outlineLevel="0" collapsed="false">
      <c r="A11" s="173" t="s">
        <v>85</v>
      </c>
      <c r="B11" s="173"/>
      <c r="C11" s="49" t="s">
        <v>86</v>
      </c>
      <c r="D11" s="49"/>
      <c r="E11" s="49"/>
      <c r="F11" s="49"/>
      <c r="G11" s="49"/>
      <c r="H11" s="49"/>
      <c r="I11" s="50" t="s">
        <v>87</v>
      </c>
    </row>
    <row r="12" s="36" customFormat="true" ht="14.25" hidden="false" customHeight="true" outlineLevel="0" collapsed="false">
      <c r="A12" s="173"/>
      <c r="B12" s="173"/>
      <c r="C12" s="49"/>
      <c r="D12" s="49"/>
      <c r="E12" s="49"/>
      <c r="F12" s="49"/>
      <c r="G12" s="49"/>
      <c r="H12" s="49"/>
      <c r="I12" s="50"/>
    </row>
    <row r="13" s="36" customFormat="true" ht="13.5" hidden="false" customHeight="true" outlineLevel="0" collapsed="false">
      <c r="A13" s="173"/>
      <c r="B13" s="173"/>
      <c r="C13" s="49"/>
      <c r="D13" s="49"/>
      <c r="E13" s="49"/>
      <c r="F13" s="49"/>
      <c r="G13" s="49"/>
      <c r="H13" s="49"/>
      <c r="I13" s="50"/>
    </row>
    <row r="14" customFormat="false" ht="13.5" hidden="false" customHeight="true" outlineLevel="0" collapsed="false">
      <c r="A14" s="51"/>
      <c r="B14" s="51"/>
      <c r="C14" s="52"/>
      <c r="D14" s="52"/>
      <c r="F14" s="52"/>
      <c r="G14" s="52"/>
      <c r="H14" s="52"/>
      <c r="I14" s="52"/>
      <c r="J14" s="52"/>
      <c r="K14" s="52"/>
      <c r="L14" s="52"/>
      <c r="M14" s="52"/>
    </row>
    <row r="15" s="36" customFormat="true" ht="24" hidden="false" customHeight="true" outlineLevel="0" collapsed="false">
      <c r="A15" s="62" t="s">
        <v>88</v>
      </c>
      <c r="B15" s="62"/>
      <c r="C15" s="62"/>
      <c r="D15" s="62"/>
      <c r="E15" s="62"/>
      <c r="F15" s="62"/>
      <c r="G15" s="62"/>
      <c r="H15" s="62"/>
      <c r="I15" s="62"/>
      <c r="J15" s="62"/>
      <c r="K15" s="62"/>
      <c r="M15" s="52"/>
    </row>
    <row r="16" s="36" customFormat="true" ht="19.5" hidden="false" customHeight="true" outlineLevel="0" collapsed="false">
      <c r="A16" s="54" t="s">
        <v>5</v>
      </c>
      <c r="B16" s="54"/>
      <c r="C16" s="55" t="str">
        <f aca="false">'[2]2. MCCC spécifiques INFO-MATH'!G15</f>
        <v>Faculté des Sciences</v>
      </c>
      <c r="D16" s="55"/>
      <c r="E16" s="55"/>
      <c r="F16" s="55"/>
      <c r="G16" s="55"/>
      <c r="H16" s="55"/>
      <c r="I16" s="55"/>
      <c r="J16" s="55"/>
      <c r="K16" s="55"/>
      <c r="M16" s="52"/>
    </row>
    <row r="17" s="36" customFormat="true" ht="19.5" hidden="false" customHeight="true" outlineLevel="0" collapsed="false">
      <c r="A17" s="56" t="s">
        <v>7</v>
      </c>
      <c r="B17" s="56"/>
      <c r="C17" s="55" t="str">
        <f aca="false">'[2]2. MCCC spécifiques INFO-MATH'!G16</f>
        <v>UFR Informatique</v>
      </c>
      <c r="D17" s="55"/>
      <c r="E17" s="55"/>
      <c r="F17" s="55"/>
      <c r="G17" s="55"/>
      <c r="H17" s="55"/>
      <c r="I17" s="55"/>
      <c r="J17" s="55"/>
      <c r="K17" s="55"/>
      <c r="M17" s="52"/>
    </row>
    <row r="18" customFormat="false" ht="19.5" hidden="false" customHeight="true" outlineLevel="0" collapsed="false">
      <c r="A18" s="56" t="s">
        <v>89</v>
      </c>
      <c r="B18" s="56"/>
      <c r="C18" s="140" t="str">
        <f aca="false">'[2]2. MCCC spécifiques INFO-MATH'!G17</f>
        <v>INFORMATIQUE</v>
      </c>
      <c r="D18" s="140"/>
      <c r="E18" s="140"/>
      <c r="F18" s="140"/>
      <c r="G18" s="140"/>
      <c r="H18" s="140"/>
      <c r="I18" s="140"/>
      <c r="J18" s="140"/>
      <c r="K18" s="140"/>
      <c r="L18" s="57"/>
      <c r="M18" s="52"/>
    </row>
    <row r="19" s="36" customFormat="true" ht="19.5" hidden="false" customHeight="true" outlineLevel="0" collapsed="false">
      <c r="A19" s="56" t="s">
        <v>90</v>
      </c>
      <c r="B19" s="56"/>
      <c r="C19" s="140" t="str">
        <f aca="false">'[2]2. MCCC spécifiques INFO-MATH'!G18</f>
        <v>Dominique POULALHON (dominique.poulalhon@u-paris.fr) et Michel SOTO (michel.soto@u-paris.fr)</v>
      </c>
      <c r="D19" s="140"/>
      <c r="E19" s="140"/>
      <c r="F19" s="140"/>
      <c r="G19" s="140"/>
      <c r="H19" s="140"/>
      <c r="I19" s="140"/>
      <c r="J19" s="140"/>
      <c r="K19" s="140"/>
      <c r="M19" s="52"/>
    </row>
    <row r="20" s="36" customFormat="true" ht="19.5" hidden="false" customHeight="true" outlineLevel="0" collapsed="false">
      <c r="A20" s="56" t="s">
        <v>91</v>
      </c>
      <c r="B20" s="56"/>
      <c r="C20" s="58" t="str">
        <f aca="false">'[2]2. MCCC spécifiques INFO-MATH'!G19</f>
        <v>MATHÉMATIQUES ET INFORMATIQUE FONDAMENTALES </v>
      </c>
      <c r="D20" s="58"/>
      <c r="E20" s="58"/>
      <c r="F20" s="58"/>
      <c r="G20" s="58"/>
      <c r="H20" s="58"/>
      <c r="I20" s="58"/>
      <c r="J20" s="58"/>
      <c r="K20" s="58"/>
      <c r="M20" s="52"/>
    </row>
    <row r="21" s="36" customFormat="true" ht="19.5" hidden="false" customHeight="true" outlineLevel="0" collapsed="false">
      <c r="A21" s="54" t="s">
        <v>92</v>
      </c>
      <c r="B21" s="54"/>
      <c r="C21" s="140" t="str">
        <f aca="false">'[2]2. MCCC spécifiques INFO-MATH'!G20</f>
        <v>Anne MICHELI (anne.micheli@u-paris.fr) et Guillaume MALOD (guillaume.malod@u-paris.fr)</v>
      </c>
      <c r="D21" s="140"/>
      <c r="E21" s="140"/>
      <c r="F21" s="140"/>
      <c r="G21" s="140"/>
      <c r="H21" s="140"/>
      <c r="I21" s="140"/>
      <c r="J21" s="140"/>
      <c r="K21" s="140"/>
      <c r="M21" s="52"/>
    </row>
    <row r="22" s="36" customFormat="true" ht="19.5" hidden="false" customHeight="true" outlineLevel="0" collapsed="false">
      <c r="A22" s="54" t="s">
        <v>93</v>
      </c>
      <c r="B22" s="54"/>
      <c r="C22" s="140" t="str">
        <f aca="false">'[2]2. MCCC spécifiques INFO-MATH'!G21</f>
        <v>Anne MICHELI (anne.micheli@u-paris.fr) et Riccardo BRASCA (riccardo.brasca@u-paris.fr)</v>
      </c>
      <c r="D22" s="140"/>
      <c r="E22" s="140"/>
      <c r="F22" s="140"/>
      <c r="G22" s="140"/>
      <c r="H22" s="140"/>
      <c r="I22" s="140"/>
      <c r="J22" s="140"/>
      <c r="K22" s="140"/>
      <c r="M22" s="52"/>
    </row>
    <row r="23" s="36" customFormat="true" ht="19.5" hidden="false" customHeight="true" outlineLevel="0" collapsed="false">
      <c r="A23" s="54" t="s">
        <v>94</v>
      </c>
      <c r="B23" s="54"/>
      <c r="C23" s="140" t="str">
        <f aca="false">'[2]2. MCCC spécifiques INFO-MATH'!G22</f>
        <v>Matthieu PICANTIN (matthieu.picantin@u-paris.fr) et Olivier BRUNAT (olivier.brunat@u-paris.fr)</v>
      </c>
      <c r="D23" s="140"/>
      <c r="E23" s="140"/>
      <c r="F23" s="140"/>
      <c r="G23" s="140"/>
      <c r="H23" s="140"/>
      <c r="I23" s="140"/>
      <c r="J23" s="140"/>
      <c r="K23" s="140"/>
      <c r="M23" s="52"/>
    </row>
    <row r="24" s="36" customFormat="true" ht="19.5" hidden="false" customHeight="true" outlineLevel="0" collapsed="false">
      <c r="A24" s="56" t="s">
        <v>95</v>
      </c>
      <c r="B24" s="56"/>
      <c r="C24" s="140" t="s">
        <v>730</v>
      </c>
      <c r="D24" s="140"/>
      <c r="E24" s="140"/>
      <c r="F24" s="140"/>
      <c r="G24" s="140"/>
      <c r="H24" s="140"/>
      <c r="I24" s="140"/>
      <c r="J24" s="140"/>
      <c r="K24" s="140"/>
      <c r="M24" s="52"/>
    </row>
    <row r="25" s="36" customFormat="true" ht="19.5" hidden="false" customHeight="true" outlineLevel="0" collapsed="false">
      <c r="A25" s="56" t="s">
        <v>97</v>
      </c>
      <c r="B25" s="56"/>
      <c r="C25" s="140" t="s">
        <v>98</v>
      </c>
      <c r="D25" s="140"/>
      <c r="E25" s="140"/>
      <c r="F25" s="140"/>
      <c r="G25" s="140"/>
      <c r="H25" s="140"/>
      <c r="I25" s="140"/>
      <c r="J25" s="140"/>
      <c r="K25" s="140"/>
      <c r="M25" s="52"/>
    </row>
    <row r="26" s="36" customFormat="true" ht="19.5" hidden="false" customHeight="true" outlineLevel="0" collapsed="false">
      <c r="A26" s="56" t="s">
        <v>99</v>
      </c>
      <c r="B26" s="56"/>
      <c r="C26" s="140" t="s">
        <v>100</v>
      </c>
      <c r="D26" s="140"/>
      <c r="E26" s="140"/>
      <c r="F26" s="140"/>
      <c r="G26" s="140"/>
      <c r="H26" s="140"/>
      <c r="I26" s="140"/>
      <c r="J26" s="140"/>
      <c r="K26" s="140"/>
      <c r="M26" s="52"/>
    </row>
    <row r="27" s="36" customFormat="true" ht="19.5" hidden="false" customHeight="true" outlineLevel="0" collapsed="false">
      <c r="A27" s="56" t="s">
        <v>101</v>
      </c>
      <c r="B27" s="56"/>
      <c r="C27" s="55" t="s">
        <v>102</v>
      </c>
      <c r="D27" s="55"/>
      <c r="E27" s="55"/>
      <c r="F27" s="55"/>
      <c r="G27" s="55"/>
      <c r="H27" s="55"/>
      <c r="I27" s="55"/>
      <c r="J27" s="55"/>
      <c r="K27" s="55"/>
      <c r="M27" s="52"/>
    </row>
    <row r="28" s="36" customFormat="true" ht="19.5" hidden="false" customHeight="true" outlineLevel="0" collapsed="false">
      <c r="A28" s="56" t="s">
        <v>103</v>
      </c>
      <c r="B28" s="56"/>
      <c r="C28" s="55" t="str">
        <f aca="false">'[2]2. MCCC spécifiques INFO-MATH'!$G$23</f>
        <v>Formation initiale (FI)</v>
      </c>
      <c r="D28" s="55"/>
      <c r="E28" s="55"/>
      <c r="F28" s="55"/>
      <c r="G28" s="55"/>
      <c r="H28" s="55"/>
      <c r="I28" s="55"/>
      <c r="J28" s="55"/>
      <c r="K28" s="55"/>
      <c r="M28" s="52"/>
    </row>
    <row r="29" s="36" customFormat="true" ht="19.5" hidden="false" customHeight="true" outlineLevel="0" collapsed="false">
      <c r="A29" s="54" t="s">
        <v>104</v>
      </c>
      <c r="B29" s="54"/>
      <c r="C29" s="55" t="s">
        <v>31</v>
      </c>
      <c r="D29" s="55"/>
      <c r="E29" s="55"/>
      <c r="F29" s="55"/>
      <c r="G29" s="55"/>
      <c r="H29" s="55"/>
      <c r="I29" s="55"/>
      <c r="J29" s="55"/>
      <c r="K29" s="55"/>
      <c r="M29" s="52"/>
    </row>
    <row r="30" s="36" customFormat="true" ht="19.5" hidden="false" customHeight="true" outlineLevel="0" collapsed="false">
      <c r="A30" s="54" t="s">
        <v>105</v>
      </c>
      <c r="B30" s="54"/>
      <c r="C30" s="55" t="s">
        <v>31</v>
      </c>
      <c r="D30" s="55"/>
      <c r="E30" s="55"/>
      <c r="F30" s="55"/>
      <c r="G30" s="55"/>
      <c r="H30" s="55"/>
      <c r="I30" s="55"/>
      <c r="J30" s="55"/>
      <c r="K30" s="55"/>
      <c r="M30" s="52"/>
    </row>
    <row r="31" s="36" customFormat="true" ht="30" hidden="false" customHeight="true" outlineLevel="0" collapsed="false">
      <c r="A31" s="60" t="s">
        <v>106</v>
      </c>
      <c r="B31" s="60"/>
      <c r="C31" s="55" t="s">
        <v>32</v>
      </c>
      <c r="D31" s="55"/>
      <c r="E31" s="55"/>
      <c r="F31" s="55"/>
      <c r="G31" s="55"/>
      <c r="H31" s="55"/>
      <c r="I31" s="55"/>
      <c r="J31" s="55"/>
      <c r="K31" s="55"/>
      <c r="M31" s="52"/>
    </row>
    <row r="32" s="36" customFormat="true" ht="19.5" hidden="false" customHeight="true" outlineLevel="0" collapsed="false">
      <c r="A32" s="60" t="s">
        <v>107</v>
      </c>
      <c r="B32" s="60"/>
      <c r="C32" s="61" t="s">
        <v>31</v>
      </c>
      <c r="D32" s="61"/>
      <c r="E32" s="61"/>
      <c r="F32" s="61"/>
      <c r="G32" s="61"/>
      <c r="H32" s="61"/>
      <c r="I32" s="61"/>
      <c r="J32" s="61"/>
      <c r="K32" s="61"/>
      <c r="M32" s="52"/>
    </row>
    <row r="33" s="36" customFormat="true" ht="30" hidden="false" customHeight="true" outlineLevel="0" collapsed="false">
      <c r="A33" s="60" t="s">
        <v>108</v>
      </c>
      <c r="B33" s="60"/>
      <c r="C33" s="55" t="s">
        <v>32</v>
      </c>
      <c r="D33" s="55"/>
      <c r="E33" s="55"/>
      <c r="F33" s="55"/>
      <c r="G33" s="55"/>
      <c r="H33" s="55"/>
      <c r="I33" s="55"/>
      <c r="J33" s="55"/>
      <c r="K33" s="55"/>
      <c r="M33" s="52"/>
    </row>
    <row r="34" s="36" customFormat="true" ht="45" hidden="false" customHeight="true" outlineLevel="0" collapsed="false">
      <c r="A34" s="60" t="s">
        <v>109</v>
      </c>
      <c r="B34" s="60"/>
      <c r="C34" s="55" t="s">
        <v>731</v>
      </c>
      <c r="D34" s="55"/>
      <c r="E34" s="55"/>
      <c r="F34" s="55"/>
      <c r="G34" s="55"/>
      <c r="H34" s="55"/>
      <c r="I34" s="55"/>
      <c r="J34" s="55"/>
      <c r="K34" s="55"/>
      <c r="M34" s="52"/>
    </row>
    <row r="35" s="36" customFormat="true" ht="19.5" hidden="false" customHeight="true" outlineLevel="0" collapsed="false">
      <c r="A35" s="54" t="s">
        <v>110</v>
      </c>
      <c r="B35" s="54"/>
      <c r="C35" s="55" t="s">
        <v>111</v>
      </c>
      <c r="D35" s="55"/>
      <c r="E35" s="55"/>
      <c r="F35" s="55"/>
      <c r="G35" s="55"/>
      <c r="H35" s="55"/>
      <c r="I35" s="55"/>
      <c r="J35" s="55"/>
      <c r="K35" s="55"/>
      <c r="M35" s="52"/>
    </row>
    <row r="36" s="36" customFormat="true" ht="55.5" hidden="false" customHeight="true" outlineLevel="0" collapsed="false">
      <c r="A36" s="60" t="s">
        <v>112</v>
      </c>
      <c r="B36" s="60"/>
      <c r="C36" s="55" t="s">
        <v>31</v>
      </c>
      <c r="D36" s="55"/>
      <c r="E36" s="55"/>
      <c r="F36" s="55"/>
      <c r="G36" s="55"/>
      <c r="H36" s="55"/>
      <c r="I36" s="55"/>
      <c r="J36" s="55"/>
      <c r="K36" s="55"/>
      <c r="M36" s="52"/>
    </row>
    <row r="37" s="114" customFormat="true" ht="19.5" hidden="false" customHeight="true" outlineLevel="0" collapsed="false">
      <c r="A37" s="62" t="s">
        <v>113</v>
      </c>
      <c r="B37" s="62"/>
      <c r="C37" s="62"/>
      <c r="D37" s="62"/>
      <c r="E37" s="62"/>
      <c r="F37" s="62"/>
      <c r="G37" s="62"/>
      <c r="H37" s="62"/>
      <c r="I37" s="62"/>
      <c r="J37" s="62"/>
      <c r="K37" s="62"/>
      <c r="M37" s="200"/>
    </row>
    <row r="38" s="36" customFormat="true" ht="19.5" hidden="false" customHeight="true" outlineLevel="0" collapsed="false">
      <c r="A38" s="54" t="s">
        <v>114</v>
      </c>
      <c r="B38" s="54"/>
      <c r="C38" s="141"/>
      <c r="D38" s="141"/>
      <c r="E38" s="141"/>
      <c r="F38" s="141"/>
      <c r="G38" s="141"/>
      <c r="H38" s="141"/>
      <c r="I38" s="141"/>
      <c r="J38" s="141"/>
      <c r="K38" s="141"/>
      <c r="M38" s="52"/>
    </row>
    <row r="39" customFormat="false" ht="19.5" hidden="false" customHeight="true" outlineLevel="0" collapsed="false">
      <c r="A39" s="56" t="s">
        <v>115</v>
      </c>
      <c r="B39" s="56"/>
      <c r="C39" s="63" t="n">
        <v>36</v>
      </c>
      <c r="D39" s="63"/>
      <c r="E39" s="63"/>
      <c r="F39" s="63"/>
      <c r="G39" s="63"/>
      <c r="H39" s="63"/>
      <c r="I39" s="63"/>
      <c r="J39" s="63"/>
      <c r="K39" s="63"/>
      <c r="L39" s="64"/>
      <c r="M39" s="52"/>
    </row>
    <row r="40" s="36" customFormat="true" ht="19.5" hidden="false" customHeight="true" outlineLevel="0" collapsed="false">
      <c r="A40" s="56" t="s">
        <v>116</v>
      </c>
      <c r="B40" s="56"/>
      <c r="C40" s="46"/>
      <c r="D40" s="46"/>
      <c r="E40" s="46"/>
      <c r="F40" s="46"/>
      <c r="G40" s="46"/>
      <c r="H40" s="46"/>
      <c r="I40" s="46"/>
      <c r="J40" s="46"/>
      <c r="K40" s="46"/>
      <c r="M40" s="52"/>
    </row>
    <row r="41" s="36" customFormat="true" ht="19.5" hidden="false" customHeight="true" outlineLevel="0" collapsed="false">
      <c r="A41" s="56" t="s">
        <v>117</v>
      </c>
      <c r="B41" s="56"/>
      <c r="C41" s="46"/>
      <c r="D41" s="46"/>
      <c r="E41" s="46"/>
      <c r="F41" s="46"/>
      <c r="G41" s="46"/>
      <c r="H41" s="46"/>
      <c r="I41" s="46"/>
      <c r="J41" s="46"/>
      <c r="K41" s="46"/>
      <c r="M41" s="52"/>
    </row>
    <row r="42" s="36" customFormat="true" ht="19.5" hidden="false" customHeight="true" outlineLevel="0" collapsed="false">
      <c r="A42" s="56" t="s">
        <v>118</v>
      </c>
      <c r="B42" s="56"/>
      <c r="C42" s="46" t="n">
        <v>24</v>
      </c>
      <c r="D42" s="46"/>
      <c r="E42" s="46"/>
      <c r="F42" s="46"/>
      <c r="G42" s="46"/>
      <c r="H42" s="46"/>
      <c r="I42" s="46"/>
      <c r="J42" s="46"/>
      <c r="K42" s="46"/>
      <c r="M42" s="52"/>
    </row>
    <row r="43" s="36" customFormat="true" ht="19.5" hidden="false" customHeight="true" outlineLevel="0" collapsed="false">
      <c r="A43" s="56" t="s">
        <v>119</v>
      </c>
      <c r="B43" s="56"/>
      <c r="C43" s="46" t="n">
        <v>36</v>
      </c>
      <c r="D43" s="46"/>
      <c r="E43" s="46"/>
      <c r="F43" s="46"/>
      <c r="G43" s="46"/>
      <c r="H43" s="46"/>
      <c r="I43" s="46"/>
      <c r="J43" s="46"/>
      <c r="K43" s="46"/>
      <c r="M43" s="52"/>
    </row>
    <row r="44" s="36" customFormat="true" ht="19.5" hidden="false" customHeight="true" outlineLevel="0" collapsed="false">
      <c r="A44" s="56" t="s">
        <v>120</v>
      </c>
      <c r="B44" s="56"/>
      <c r="C44" s="46"/>
      <c r="D44" s="46"/>
      <c r="E44" s="46"/>
      <c r="F44" s="46"/>
      <c r="G44" s="46"/>
      <c r="H44" s="46"/>
      <c r="I44" s="46"/>
      <c r="J44" s="46"/>
      <c r="K44" s="46"/>
      <c r="M44" s="52"/>
    </row>
    <row r="45" s="36" customFormat="true" ht="19.5" hidden="false" customHeight="true" outlineLevel="0" collapsed="false">
      <c r="A45" s="56" t="s">
        <v>121</v>
      </c>
      <c r="B45" s="56"/>
      <c r="C45" s="46"/>
      <c r="D45" s="46"/>
      <c r="E45" s="46"/>
      <c r="F45" s="46"/>
      <c r="G45" s="46"/>
      <c r="H45" s="46"/>
      <c r="I45" s="46"/>
      <c r="J45" s="46"/>
      <c r="K45" s="46"/>
      <c r="M45" s="52"/>
    </row>
    <row r="46" s="36" customFormat="true" ht="19.5" hidden="false" customHeight="true" outlineLevel="0" collapsed="false">
      <c r="A46" s="56" t="s">
        <v>122</v>
      </c>
      <c r="B46" s="56"/>
      <c r="C46" s="46"/>
      <c r="D46" s="46"/>
      <c r="E46" s="46"/>
      <c r="F46" s="46"/>
      <c r="G46" s="46"/>
      <c r="H46" s="46"/>
      <c r="I46" s="46"/>
      <c r="J46" s="46"/>
      <c r="K46" s="46"/>
      <c r="M46" s="52"/>
    </row>
    <row r="47" customFormat="false" ht="13.5" hidden="false" customHeight="true" outlineLevel="0" collapsed="false">
      <c r="A47" s="51"/>
      <c r="B47" s="51"/>
      <c r="C47" s="52"/>
      <c r="D47" s="52"/>
      <c r="F47" s="52"/>
      <c r="G47" s="52"/>
      <c r="H47" s="52"/>
      <c r="I47" s="52"/>
      <c r="J47" s="52"/>
      <c r="K47" s="52"/>
      <c r="L47" s="52"/>
      <c r="M47" s="52"/>
    </row>
    <row r="49" customFormat="false" ht="18.55" hidden="false" customHeight="false" outlineLevel="0" collapsed="false">
      <c r="A49" s="65" t="s">
        <v>123</v>
      </c>
      <c r="B49" s="65"/>
      <c r="C49" s="66"/>
      <c r="D49" s="66"/>
      <c r="E49" s="142"/>
      <c r="F49" s="66"/>
      <c r="H49" s="67" t="s">
        <v>124</v>
      </c>
      <c r="I49" s="68" t="s">
        <v>125</v>
      </c>
      <c r="J49" s="68" t="s">
        <v>126</v>
      </c>
      <c r="K49" s="68" t="s">
        <v>127</v>
      </c>
      <c r="L49" s="69" t="s">
        <v>128</v>
      </c>
      <c r="M49" s="70" t="s">
        <v>129</v>
      </c>
    </row>
    <row r="51" customFormat="false" ht="16.5" hidden="false" customHeight="true" outlineLevel="0" collapsed="false">
      <c r="A51" s="71" t="s">
        <v>130</v>
      </c>
      <c r="B51" s="71" t="s">
        <v>131</v>
      </c>
      <c r="C51" s="72" t="s">
        <v>132</v>
      </c>
      <c r="D51" s="72"/>
      <c r="E51" s="72"/>
      <c r="F51" s="72"/>
      <c r="G51" s="73" t="s">
        <v>133</v>
      </c>
      <c r="H51" s="71" t="s">
        <v>134</v>
      </c>
      <c r="I51" s="74" t="s">
        <v>135</v>
      </c>
      <c r="J51" s="74"/>
      <c r="K51" s="74"/>
      <c r="L51" s="74"/>
      <c r="M51" s="74"/>
      <c r="N51" s="74" t="s">
        <v>136</v>
      </c>
      <c r="O51" s="74"/>
      <c r="P51" s="74"/>
      <c r="Q51" s="74"/>
      <c r="R51" s="74"/>
      <c r="S51" s="74"/>
      <c r="T51" s="74"/>
      <c r="U51" s="74"/>
      <c r="V51" s="74"/>
    </row>
    <row r="52" customFormat="false" ht="13.5" hidden="false" customHeight="true" outlineLevel="0" collapsed="false">
      <c r="A52" s="71"/>
      <c r="B52" s="71"/>
      <c r="C52" s="72"/>
      <c r="D52" s="72"/>
      <c r="E52" s="72"/>
      <c r="F52" s="72"/>
      <c r="G52" s="73"/>
      <c r="H52" s="71"/>
      <c r="I52" s="74"/>
      <c r="J52" s="74"/>
      <c r="K52" s="74"/>
      <c r="L52" s="74"/>
      <c r="M52" s="74"/>
      <c r="N52" s="74" t="s">
        <v>138</v>
      </c>
      <c r="O52" s="74"/>
      <c r="P52" s="74"/>
      <c r="Q52" s="74"/>
      <c r="R52" s="74"/>
      <c r="S52" s="74"/>
      <c r="T52" s="75" t="s">
        <v>139</v>
      </c>
      <c r="U52" s="75"/>
      <c r="V52" s="75"/>
    </row>
    <row r="53" customFormat="false" ht="16.5" hidden="false" customHeight="true" outlineLevel="0" collapsed="false">
      <c r="A53" s="71"/>
      <c r="B53" s="71"/>
      <c r="C53" s="72"/>
      <c r="D53" s="72"/>
      <c r="E53" s="72"/>
      <c r="F53" s="72"/>
      <c r="G53" s="73"/>
      <c r="H53" s="71"/>
      <c r="I53" s="73" t="s">
        <v>140</v>
      </c>
      <c r="J53" s="73" t="s">
        <v>141</v>
      </c>
      <c r="K53" s="71" t="s">
        <v>142</v>
      </c>
      <c r="L53" s="73" t="s">
        <v>143</v>
      </c>
      <c r="M53" s="71" t="s">
        <v>144</v>
      </c>
      <c r="N53" s="73" t="s">
        <v>145</v>
      </c>
      <c r="O53" s="73"/>
      <c r="P53" s="73"/>
      <c r="Q53" s="71" t="s">
        <v>146</v>
      </c>
      <c r="R53" s="71" t="s">
        <v>147</v>
      </c>
      <c r="S53" s="71" t="s">
        <v>148</v>
      </c>
      <c r="T53" s="71" t="s">
        <v>149</v>
      </c>
      <c r="U53" s="71" t="s">
        <v>150</v>
      </c>
      <c r="V53" s="71" t="s">
        <v>147</v>
      </c>
    </row>
    <row r="54" customFormat="false" ht="14.25" hidden="false" customHeight="true" outlineLevel="0" collapsed="false">
      <c r="A54" s="71"/>
      <c r="B54" s="71"/>
      <c r="C54" s="73" t="s">
        <v>151</v>
      </c>
      <c r="D54" s="71" t="s">
        <v>152</v>
      </c>
      <c r="E54" s="71" t="s">
        <v>406</v>
      </c>
      <c r="F54" s="71" t="s">
        <v>407</v>
      </c>
      <c r="G54" s="73"/>
      <c r="H54" s="71"/>
      <c r="I54" s="73"/>
      <c r="J54" s="73"/>
      <c r="K54" s="71"/>
      <c r="L54" s="73"/>
      <c r="M54" s="71"/>
      <c r="N54" s="76" t="s">
        <v>153</v>
      </c>
      <c r="O54" s="73" t="s">
        <v>154</v>
      </c>
      <c r="P54" s="71" t="s">
        <v>155</v>
      </c>
      <c r="Q54" s="71"/>
      <c r="R54" s="71"/>
      <c r="S54" s="71"/>
      <c r="T54" s="71"/>
      <c r="U54" s="71"/>
      <c r="V54" s="71"/>
    </row>
    <row r="55" customFormat="false" ht="27" hidden="false" customHeight="true" outlineLevel="0" collapsed="false">
      <c r="A55" s="71"/>
      <c r="B55" s="71"/>
      <c r="C55" s="73"/>
      <c r="D55" s="71"/>
      <c r="E55" s="71"/>
      <c r="F55" s="71"/>
      <c r="G55" s="73"/>
      <c r="H55" s="71"/>
      <c r="I55" s="73"/>
      <c r="J55" s="73"/>
      <c r="K55" s="71"/>
      <c r="L55" s="73"/>
      <c r="M55" s="71"/>
      <c r="N55" s="76"/>
      <c r="O55" s="76"/>
      <c r="P55" s="76"/>
      <c r="Q55" s="71"/>
      <c r="R55" s="71"/>
      <c r="S55" s="71"/>
      <c r="T55" s="71"/>
      <c r="U55" s="71"/>
      <c r="V55" s="71"/>
    </row>
    <row r="56" customFormat="false" ht="14.25" hidden="false" customHeight="false" outlineLevel="0" collapsed="false">
      <c r="A56" s="77" t="s">
        <v>156</v>
      </c>
      <c r="B56" s="78" t="s">
        <v>732</v>
      </c>
      <c r="C56" s="79" t="s">
        <v>158</v>
      </c>
      <c r="D56" s="79"/>
      <c r="E56" s="79"/>
      <c r="F56" s="174"/>
      <c r="G56" s="80" t="s">
        <v>159</v>
      </c>
      <c r="H56" s="80"/>
      <c r="I56" s="81"/>
      <c r="J56" s="81"/>
      <c r="K56" s="81"/>
      <c r="L56" s="81"/>
      <c r="M56" s="81" t="n">
        <f aca="false">SUM(I56:L56)</f>
        <v>0</v>
      </c>
      <c r="N56" s="81"/>
      <c r="O56" s="81"/>
      <c r="P56" s="81"/>
      <c r="Q56" s="82"/>
      <c r="R56" s="82"/>
      <c r="S56" s="81"/>
      <c r="T56" s="81"/>
      <c r="U56" s="81"/>
      <c r="V56" s="81"/>
    </row>
    <row r="57" customFormat="false" ht="14.25" hidden="false" customHeight="false" outlineLevel="0" collapsed="false">
      <c r="A57" s="201" t="s">
        <v>156</v>
      </c>
      <c r="B57" s="202" t="s">
        <v>733</v>
      </c>
      <c r="C57" s="203" t="s">
        <v>161</v>
      </c>
      <c r="D57" s="203"/>
      <c r="E57" s="203"/>
      <c r="F57" s="204"/>
      <c r="G57" s="205" t="s">
        <v>409</v>
      </c>
      <c r="H57" s="205" t="n">
        <f aca="false">SUMIF($C58:$C63,"UE",H58:H63)</f>
        <v>18</v>
      </c>
      <c r="I57" s="206" t="n">
        <f aca="false">SUMIF($C58:$C63,"UE",I58:I63)</f>
        <v>38</v>
      </c>
      <c r="J57" s="206" t="n">
        <f aca="false">SUMIF($C58:$C63,"UE",J58:J63)</f>
        <v>24</v>
      </c>
      <c r="K57" s="206" t="n">
        <f aca="false">SUMIF($C58:$C63,"UE",K58:K63)</f>
        <v>24</v>
      </c>
      <c r="L57" s="206" t="n">
        <f aca="false">SUMIF($C58:$C63,"UE",L58:L63)</f>
        <v>84</v>
      </c>
      <c r="M57" s="206" t="n">
        <f aca="false">SUM(I57:L57)</f>
        <v>170</v>
      </c>
      <c r="N57" s="206"/>
      <c r="O57" s="206"/>
      <c r="P57" s="206"/>
      <c r="Q57" s="207"/>
      <c r="R57" s="207"/>
      <c r="S57" s="206" t="n">
        <v>10</v>
      </c>
      <c r="T57" s="206"/>
      <c r="U57" s="206"/>
      <c r="V57" s="206"/>
    </row>
    <row r="58" customFormat="false" ht="14.25" hidden="false" customHeight="false" outlineLevel="0" collapsed="false">
      <c r="A58" s="208" t="s">
        <v>156</v>
      </c>
      <c r="B58" s="209" t="s">
        <v>734</v>
      </c>
      <c r="C58" s="210" t="s">
        <v>164</v>
      </c>
      <c r="D58" s="210" t="s">
        <v>31</v>
      </c>
      <c r="E58" s="211" t="s">
        <v>411</v>
      </c>
      <c r="F58" s="210" t="s">
        <v>31</v>
      </c>
      <c r="G58" s="212" t="s">
        <v>165</v>
      </c>
      <c r="H58" s="213" t="n">
        <v>9</v>
      </c>
      <c r="I58" s="214" t="n">
        <v>2</v>
      </c>
      <c r="J58" s="214" t="s">
        <v>32</v>
      </c>
      <c r="K58" s="214" t="n">
        <v>24</v>
      </c>
      <c r="L58" s="214" t="n">
        <v>48</v>
      </c>
      <c r="M58" s="214" t="n">
        <f aca="false">SUM(I58:L58)</f>
        <v>74</v>
      </c>
      <c r="N58" s="214"/>
      <c r="O58" s="214"/>
      <c r="P58" s="214"/>
      <c r="Q58" s="215"/>
      <c r="R58" s="215"/>
      <c r="S58" s="214" t="n">
        <v>8</v>
      </c>
      <c r="T58" s="214"/>
      <c r="U58" s="214"/>
      <c r="V58" s="214"/>
    </row>
    <row r="59" customFormat="false" ht="14.25" hidden="false" customHeight="false" outlineLevel="0" collapsed="false">
      <c r="A59" s="99" t="s">
        <v>156</v>
      </c>
      <c r="B59" s="100" t="s">
        <v>166</v>
      </c>
      <c r="C59" s="101" t="s">
        <v>167</v>
      </c>
      <c r="D59" s="101" t="s">
        <v>31</v>
      </c>
      <c r="E59" s="160" t="s">
        <v>411</v>
      </c>
      <c r="F59" s="101" t="s">
        <v>31</v>
      </c>
      <c r="G59" s="102" t="s">
        <v>165</v>
      </c>
      <c r="H59" s="63"/>
      <c r="I59" s="103" t="n">
        <v>2</v>
      </c>
      <c r="J59" s="103" t="s">
        <v>32</v>
      </c>
      <c r="K59" s="103" t="n">
        <v>24</v>
      </c>
      <c r="L59" s="103" t="n">
        <v>48</v>
      </c>
      <c r="M59" s="103" t="n">
        <f aca="false">SUM(I59:L59)</f>
        <v>74</v>
      </c>
      <c r="N59" s="103" t="s">
        <v>168</v>
      </c>
      <c r="O59" s="103" t="s">
        <v>32</v>
      </c>
      <c r="P59" s="103" t="s">
        <v>32</v>
      </c>
      <c r="Q59" s="104" t="s">
        <v>32</v>
      </c>
      <c r="R59" s="104" t="s">
        <v>32</v>
      </c>
      <c r="S59" s="103" t="s">
        <v>32</v>
      </c>
      <c r="T59" s="103" t="s">
        <v>169</v>
      </c>
      <c r="U59" s="103" t="s">
        <v>170</v>
      </c>
      <c r="V59" s="103" t="s">
        <v>171</v>
      </c>
    </row>
    <row r="60" customFormat="false" ht="14.25" hidden="false" customHeight="false" outlineLevel="0" collapsed="false">
      <c r="A60" s="208" t="s">
        <v>156</v>
      </c>
      <c r="B60" s="209" t="s">
        <v>735</v>
      </c>
      <c r="C60" s="210" t="s">
        <v>164</v>
      </c>
      <c r="D60" s="210" t="s">
        <v>31</v>
      </c>
      <c r="E60" s="211" t="s">
        <v>411</v>
      </c>
      <c r="F60" s="210" t="s">
        <v>31</v>
      </c>
      <c r="G60" s="212" t="s">
        <v>174</v>
      </c>
      <c r="H60" s="213" t="n">
        <v>6</v>
      </c>
      <c r="I60" s="214" t="n">
        <v>24</v>
      </c>
      <c r="J60" s="214" t="n">
        <v>24</v>
      </c>
      <c r="K60" s="214" t="s">
        <v>32</v>
      </c>
      <c r="L60" s="214" t="n">
        <v>12</v>
      </c>
      <c r="M60" s="214" t="n">
        <f aca="false">SUM(I60:L60)</f>
        <v>60</v>
      </c>
      <c r="N60" s="214"/>
      <c r="O60" s="214"/>
      <c r="P60" s="214"/>
      <c r="Q60" s="215"/>
      <c r="R60" s="215"/>
      <c r="S60" s="214" t="n">
        <v>8</v>
      </c>
      <c r="T60" s="214"/>
      <c r="U60" s="214"/>
      <c r="V60" s="214"/>
    </row>
    <row r="61" customFormat="false" ht="14.25" hidden="false" customHeight="false" outlineLevel="0" collapsed="false">
      <c r="A61" s="99" t="s">
        <v>156</v>
      </c>
      <c r="B61" s="100" t="s">
        <v>175</v>
      </c>
      <c r="C61" s="101" t="s">
        <v>167</v>
      </c>
      <c r="D61" s="101" t="s">
        <v>31</v>
      </c>
      <c r="E61" s="160" t="s">
        <v>411</v>
      </c>
      <c r="F61" s="101" t="s">
        <v>31</v>
      </c>
      <c r="G61" s="102" t="s">
        <v>174</v>
      </c>
      <c r="H61" s="63"/>
      <c r="I61" s="103" t="n">
        <v>24</v>
      </c>
      <c r="J61" s="103" t="n">
        <v>24</v>
      </c>
      <c r="K61" s="103" t="s">
        <v>32</v>
      </c>
      <c r="L61" s="103" t="n">
        <v>12</v>
      </c>
      <c r="M61" s="103" t="n">
        <f aca="false">SUM(I61:L61)</f>
        <v>60</v>
      </c>
      <c r="N61" s="103" t="s">
        <v>168</v>
      </c>
      <c r="O61" s="103" t="s">
        <v>32</v>
      </c>
      <c r="P61" s="103" t="s">
        <v>32</v>
      </c>
      <c r="Q61" s="104" t="s">
        <v>32</v>
      </c>
      <c r="R61" s="104" t="s">
        <v>32</v>
      </c>
      <c r="S61" s="103" t="s">
        <v>32</v>
      </c>
      <c r="T61" s="103" t="s">
        <v>169</v>
      </c>
      <c r="U61" s="103" t="s">
        <v>170</v>
      </c>
      <c r="V61" s="103" t="s">
        <v>171</v>
      </c>
    </row>
    <row r="62" customFormat="false" ht="14.25" hidden="false" customHeight="false" outlineLevel="0" collapsed="false">
      <c r="A62" s="208" t="s">
        <v>156</v>
      </c>
      <c r="B62" s="209" t="s">
        <v>736</v>
      </c>
      <c r="C62" s="210" t="s">
        <v>164</v>
      </c>
      <c r="D62" s="210" t="s">
        <v>31</v>
      </c>
      <c r="E62" s="211" t="s">
        <v>411</v>
      </c>
      <c r="F62" s="210" t="s">
        <v>31</v>
      </c>
      <c r="G62" s="212" t="s">
        <v>178</v>
      </c>
      <c r="H62" s="213" t="n">
        <v>3</v>
      </c>
      <c r="I62" s="214" t="n">
        <v>12</v>
      </c>
      <c r="J62" s="214" t="s">
        <v>32</v>
      </c>
      <c r="K62" s="214" t="s">
        <v>32</v>
      </c>
      <c r="L62" s="214" t="n">
        <v>24</v>
      </c>
      <c r="M62" s="214" t="n">
        <f aca="false">SUM(I62:L62)</f>
        <v>36</v>
      </c>
      <c r="N62" s="214"/>
      <c r="O62" s="214"/>
      <c r="P62" s="214"/>
      <c r="Q62" s="215"/>
      <c r="R62" s="215"/>
      <c r="S62" s="214" t="n">
        <v>8</v>
      </c>
      <c r="T62" s="214"/>
      <c r="U62" s="214"/>
      <c r="V62" s="214"/>
    </row>
    <row r="63" customFormat="false" ht="14.25" hidden="false" customHeight="false" outlineLevel="0" collapsed="false">
      <c r="A63" s="99" t="s">
        <v>156</v>
      </c>
      <c r="B63" s="100" t="s">
        <v>179</v>
      </c>
      <c r="C63" s="101" t="s">
        <v>167</v>
      </c>
      <c r="D63" s="101" t="s">
        <v>31</v>
      </c>
      <c r="E63" s="160" t="s">
        <v>411</v>
      </c>
      <c r="F63" s="101" t="s">
        <v>31</v>
      </c>
      <c r="G63" s="102" t="s">
        <v>178</v>
      </c>
      <c r="H63" s="63"/>
      <c r="I63" s="103" t="n">
        <v>12</v>
      </c>
      <c r="J63" s="103" t="s">
        <v>32</v>
      </c>
      <c r="K63" s="103" t="s">
        <v>32</v>
      </c>
      <c r="L63" s="103" t="n">
        <v>24</v>
      </c>
      <c r="M63" s="103" t="n">
        <f aca="false">SUM(I63:L63)</f>
        <v>36</v>
      </c>
      <c r="N63" s="103" t="s">
        <v>168</v>
      </c>
      <c r="O63" s="103" t="s">
        <v>32</v>
      </c>
      <c r="P63" s="103" t="s">
        <v>32</v>
      </c>
      <c r="Q63" s="104" t="s">
        <v>32</v>
      </c>
      <c r="R63" s="104" t="s">
        <v>32</v>
      </c>
      <c r="S63" s="103" t="s">
        <v>32</v>
      </c>
      <c r="T63" s="103" t="s">
        <v>169</v>
      </c>
      <c r="U63" s="103" t="s">
        <v>180</v>
      </c>
      <c r="V63" s="103" t="s">
        <v>171</v>
      </c>
    </row>
    <row r="64" customFormat="false" ht="14.25" hidden="false" customHeight="false" outlineLevel="0" collapsed="false">
      <c r="A64" s="99"/>
      <c r="B64" s="100"/>
      <c r="C64" s="101"/>
      <c r="D64" s="101"/>
      <c r="E64" s="101"/>
      <c r="F64" s="101"/>
      <c r="G64" s="46"/>
      <c r="H64" s="63"/>
      <c r="I64" s="103"/>
      <c r="J64" s="103"/>
      <c r="K64" s="103"/>
      <c r="L64" s="103"/>
      <c r="M64" s="103" t="n">
        <f aca="false">SUM(I64:L64)</f>
        <v>0</v>
      </c>
      <c r="N64" s="103"/>
      <c r="O64" s="103"/>
      <c r="P64" s="103"/>
      <c r="Q64" s="104"/>
      <c r="R64" s="104"/>
      <c r="S64" s="103"/>
      <c r="T64" s="103"/>
      <c r="U64" s="103"/>
      <c r="V64" s="103"/>
    </row>
    <row r="65" customFormat="false" ht="14.25" hidden="false" customHeight="false" outlineLevel="0" collapsed="false">
      <c r="A65" s="201" t="s">
        <v>156</v>
      </c>
      <c r="B65" s="202" t="s">
        <v>737</v>
      </c>
      <c r="C65" s="203" t="s">
        <v>161</v>
      </c>
      <c r="D65" s="203"/>
      <c r="E65" s="203"/>
      <c r="F65" s="204"/>
      <c r="G65" s="205" t="s">
        <v>738</v>
      </c>
      <c r="H65" s="205" t="n">
        <f aca="false">SUMIF($C66:$C69,"UE",H66:H68)</f>
        <v>9</v>
      </c>
      <c r="I65" s="206" t="n">
        <f aca="false">SUMIF($C66:$C69,"UE",I66:I68)</f>
        <v>0</v>
      </c>
      <c r="J65" s="206" t="n">
        <f aca="false">SUMIF($C66:$C69,"UE",J66:J68)</f>
        <v>0</v>
      </c>
      <c r="K65" s="206" t="n">
        <f aca="false">SUMIF($C66:$C69,"UE",K66:K68)</f>
        <v>117</v>
      </c>
      <c r="L65" s="206" t="n">
        <f aca="false">SUMIF($C66:$C69,"UE",L66:L68)</f>
        <v>0</v>
      </c>
      <c r="M65" s="206" t="n">
        <f aca="false">SUM(I65:L65)</f>
        <v>117</v>
      </c>
      <c r="N65" s="206"/>
      <c r="O65" s="206"/>
      <c r="P65" s="206"/>
      <c r="Q65" s="207"/>
      <c r="R65" s="207"/>
      <c r="S65" s="206" t="s">
        <v>32</v>
      </c>
      <c r="T65" s="206"/>
      <c r="U65" s="206"/>
      <c r="V65" s="206"/>
    </row>
    <row r="66" customFormat="false" ht="14.25" hidden="false" customHeight="false" outlineLevel="0" collapsed="false">
      <c r="A66" s="208" t="s">
        <v>156</v>
      </c>
      <c r="B66" s="209" t="s">
        <v>739</v>
      </c>
      <c r="C66" s="210" t="s">
        <v>164</v>
      </c>
      <c r="D66" s="210" t="s">
        <v>31</v>
      </c>
      <c r="E66" s="211" t="s">
        <v>411</v>
      </c>
      <c r="F66" s="210" t="s">
        <v>31</v>
      </c>
      <c r="G66" s="212" t="s">
        <v>740</v>
      </c>
      <c r="H66" s="213" t="n">
        <v>9</v>
      </c>
      <c r="I66" s="214" t="n">
        <f aca="false">SUM(I67:I68)</f>
        <v>0</v>
      </c>
      <c r="J66" s="214" t="n">
        <f aca="false">SUM(J67:J68)</f>
        <v>0</v>
      </c>
      <c r="K66" s="214" t="n">
        <f aca="false">SUM(K67:K68)</f>
        <v>117</v>
      </c>
      <c r="L66" s="214" t="n">
        <f aca="false">SUM(L67:L68)</f>
        <v>0</v>
      </c>
      <c r="M66" s="214" t="n">
        <f aca="false">SUM(I66:L66)</f>
        <v>117</v>
      </c>
      <c r="N66" s="214"/>
      <c r="O66" s="214"/>
      <c r="P66" s="214"/>
      <c r="Q66" s="215"/>
      <c r="R66" s="215"/>
      <c r="S66" s="214" t="s">
        <v>32</v>
      </c>
      <c r="T66" s="214"/>
      <c r="U66" s="214"/>
      <c r="V66" s="214"/>
    </row>
    <row r="67" customFormat="false" ht="14.25" hidden="false" customHeight="false" outlineLevel="0" collapsed="false">
      <c r="A67" s="99" t="s">
        <v>156</v>
      </c>
      <c r="B67" s="100" t="s">
        <v>741</v>
      </c>
      <c r="C67" s="101" t="s">
        <v>167</v>
      </c>
      <c r="D67" s="101" t="s">
        <v>31</v>
      </c>
      <c r="E67" s="160" t="s">
        <v>411</v>
      </c>
      <c r="F67" s="101" t="s">
        <v>31</v>
      </c>
      <c r="G67" s="102" t="s">
        <v>742</v>
      </c>
      <c r="H67" s="162" t="s">
        <v>474</v>
      </c>
      <c r="I67" s="216" t="s">
        <v>32</v>
      </c>
      <c r="J67" s="216" t="s">
        <v>32</v>
      </c>
      <c r="K67" s="216" t="n">
        <v>71.5</v>
      </c>
      <c r="L67" s="216" t="s">
        <v>32</v>
      </c>
      <c r="M67" s="216" t="n">
        <f aca="false">SUM(I67:L67)</f>
        <v>71.5</v>
      </c>
      <c r="N67" s="103" t="s">
        <v>168</v>
      </c>
      <c r="O67" s="103"/>
      <c r="P67" s="103"/>
      <c r="Q67" s="104"/>
      <c r="R67" s="104"/>
      <c r="S67" s="103"/>
      <c r="T67" s="217" t="s">
        <v>26</v>
      </c>
      <c r="U67" s="218"/>
      <c r="V67" s="218"/>
    </row>
    <row r="68" customFormat="false" ht="14.25" hidden="false" customHeight="false" outlineLevel="0" collapsed="false">
      <c r="A68" s="99" t="s">
        <v>156</v>
      </c>
      <c r="B68" s="100" t="s">
        <v>743</v>
      </c>
      <c r="C68" s="101" t="s">
        <v>167</v>
      </c>
      <c r="D68" s="101" t="s">
        <v>31</v>
      </c>
      <c r="E68" s="160" t="s">
        <v>411</v>
      </c>
      <c r="F68" s="101" t="s">
        <v>31</v>
      </c>
      <c r="G68" s="102" t="s">
        <v>744</v>
      </c>
      <c r="H68" s="162" t="s">
        <v>430</v>
      </c>
      <c r="I68" s="216" t="s">
        <v>32</v>
      </c>
      <c r="J68" s="216" t="s">
        <v>32</v>
      </c>
      <c r="K68" s="216" t="n">
        <v>45.5</v>
      </c>
      <c r="L68" s="216" t="s">
        <v>32</v>
      </c>
      <c r="M68" s="216" t="n">
        <f aca="false">SUM(I68:L68)</f>
        <v>45.5</v>
      </c>
      <c r="N68" s="103" t="s">
        <v>168</v>
      </c>
      <c r="O68" s="103"/>
      <c r="P68" s="103"/>
      <c r="Q68" s="104"/>
      <c r="R68" s="104"/>
      <c r="S68" s="103"/>
      <c r="T68" s="217" t="s">
        <v>26</v>
      </c>
      <c r="U68" s="218"/>
      <c r="V68" s="218"/>
    </row>
    <row r="69" customFormat="false" ht="14.25" hidden="false" customHeight="false" outlineLevel="0" collapsed="false">
      <c r="A69" s="99"/>
      <c r="B69" s="100"/>
      <c r="C69" s="101"/>
      <c r="D69" s="101"/>
      <c r="E69" s="101"/>
      <c r="F69" s="101"/>
      <c r="G69" s="46"/>
      <c r="H69" s="63"/>
      <c r="I69" s="103"/>
      <c r="J69" s="103"/>
      <c r="K69" s="103"/>
      <c r="L69" s="103"/>
      <c r="M69" s="103" t="n">
        <f aca="false">SUM(I69:L69)</f>
        <v>0</v>
      </c>
      <c r="N69" s="103"/>
      <c r="O69" s="103"/>
      <c r="P69" s="103"/>
      <c r="Q69" s="104"/>
      <c r="R69" s="104"/>
      <c r="S69" s="103"/>
      <c r="T69" s="103"/>
      <c r="U69" s="103"/>
      <c r="V69" s="103"/>
    </row>
    <row r="70" customFormat="false" ht="14.25" hidden="false" customHeight="false" outlineLevel="0" collapsed="false">
      <c r="A70" s="201" t="s">
        <v>156</v>
      </c>
      <c r="B70" s="202" t="s">
        <v>745</v>
      </c>
      <c r="C70" s="203" t="s">
        <v>161</v>
      </c>
      <c r="D70" s="203"/>
      <c r="E70" s="203"/>
      <c r="F70" s="204"/>
      <c r="G70" s="205" t="s">
        <v>188</v>
      </c>
      <c r="H70" s="205" t="n">
        <v>3</v>
      </c>
      <c r="I70" s="206"/>
      <c r="J70" s="206" t="n">
        <v>24</v>
      </c>
      <c r="K70" s="206"/>
      <c r="L70" s="206"/>
      <c r="M70" s="206" t="n">
        <f aca="false">SUM(I70:L70)</f>
        <v>24</v>
      </c>
      <c r="N70" s="206"/>
      <c r="O70" s="206"/>
      <c r="P70" s="206"/>
      <c r="Q70" s="207"/>
      <c r="R70" s="207"/>
      <c r="S70" s="206" t="s">
        <v>32</v>
      </c>
      <c r="T70" s="206"/>
      <c r="U70" s="206"/>
      <c r="V70" s="206"/>
    </row>
    <row r="71" customFormat="false" ht="14.25" hidden="false" customHeight="false" outlineLevel="0" collapsed="false">
      <c r="A71" s="208" t="s">
        <v>156</v>
      </c>
      <c r="B71" s="209" t="s">
        <v>746</v>
      </c>
      <c r="C71" s="210" t="s">
        <v>164</v>
      </c>
      <c r="D71" s="210" t="s">
        <v>26</v>
      </c>
      <c r="E71" s="211" t="s">
        <v>438</v>
      </c>
      <c r="F71" s="210" t="s">
        <v>31</v>
      </c>
      <c r="G71" s="212" t="s">
        <v>227</v>
      </c>
      <c r="H71" s="213" t="n">
        <v>3</v>
      </c>
      <c r="I71" s="214" t="s">
        <v>32</v>
      </c>
      <c r="J71" s="214" t="n">
        <v>24</v>
      </c>
      <c r="K71" s="214" t="s">
        <v>32</v>
      </c>
      <c r="L71" s="214" t="s">
        <v>32</v>
      </c>
      <c r="M71" s="214" t="n">
        <f aca="false">SUM(I71:L71)</f>
        <v>24</v>
      </c>
      <c r="N71" s="214"/>
      <c r="O71" s="214"/>
      <c r="P71" s="214"/>
      <c r="Q71" s="215"/>
      <c r="R71" s="215"/>
      <c r="S71" s="214" t="s">
        <v>32</v>
      </c>
      <c r="T71" s="214"/>
      <c r="U71" s="214"/>
      <c r="V71" s="214"/>
    </row>
    <row r="72" customFormat="false" ht="14.25" hidden="false" customHeight="false" outlineLevel="0" collapsed="false">
      <c r="A72" s="208" t="s">
        <v>156</v>
      </c>
      <c r="B72" s="209" t="s">
        <v>746</v>
      </c>
      <c r="C72" s="210" t="s">
        <v>164</v>
      </c>
      <c r="D72" s="210" t="s">
        <v>26</v>
      </c>
      <c r="E72" s="211" t="s">
        <v>438</v>
      </c>
      <c r="F72" s="210" t="s">
        <v>31</v>
      </c>
      <c r="G72" s="212" t="s">
        <v>229</v>
      </c>
      <c r="H72" s="213" t="n">
        <v>3</v>
      </c>
      <c r="I72" s="214" t="s">
        <v>32</v>
      </c>
      <c r="J72" s="214" t="n">
        <v>24</v>
      </c>
      <c r="K72" s="214" t="s">
        <v>32</v>
      </c>
      <c r="L72" s="214" t="s">
        <v>32</v>
      </c>
      <c r="M72" s="214" t="n">
        <f aca="false">SUM(I72:L72)</f>
        <v>24</v>
      </c>
      <c r="N72" s="214"/>
      <c r="O72" s="214"/>
      <c r="P72" s="214"/>
      <c r="Q72" s="215"/>
      <c r="R72" s="215"/>
      <c r="S72" s="214" t="s">
        <v>32</v>
      </c>
      <c r="T72" s="214"/>
      <c r="U72" s="214"/>
      <c r="V72" s="214"/>
    </row>
    <row r="73" customFormat="false" ht="14.25" hidden="false" customHeight="false" outlineLevel="0" collapsed="false">
      <c r="A73" s="99"/>
      <c r="B73" s="100"/>
      <c r="C73" s="101"/>
      <c r="D73" s="101"/>
      <c r="E73" s="101"/>
      <c r="F73" s="101"/>
      <c r="G73" s="46"/>
      <c r="H73" s="63"/>
      <c r="I73" s="103"/>
      <c r="J73" s="103"/>
      <c r="K73" s="103"/>
      <c r="L73" s="103"/>
      <c r="M73" s="103" t="n">
        <f aca="false">SUM(I73:L73)</f>
        <v>0</v>
      </c>
      <c r="N73" s="103"/>
      <c r="O73" s="103"/>
      <c r="P73" s="103"/>
      <c r="Q73" s="104"/>
      <c r="R73" s="104"/>
      <c r="S73" s="103"/>
      <c r="T73" s="103"/>
      <c r="U73" s="103"/>
      <c r="V73" s="103"/>
    </row>
    <row r="74" customFormat="false" ht="14.25" hidden="false" customHeight="false" outlineLevel="0" collapsed="false">
      <c r="A74" s="99"/>
      <c r="B74" s="100"/>
      <c r="C74" s="101"/>
      <c r="D74" s="101"/>
      <c r="E74" s="101"/>
      <c r="F74" s="101"/>
      <c r="G74" s="46"/>
      <c r="H74" s="63"/>
      <c r="I74" s="103"/>
      <c r="J74" s="103"/>
      <c r="K74" s="103"/>
      <c r="L74" s="103"/>
      <c r="M74" s="103" t="n">
        <f aca="false">SUM(I74:L74)</f>
        <v>0</v>
      </c>
      <c r="N74" s="103"/>
      <c r="O74" s="103"/>
      <c r="P74" s="103"/>
      <c r="Q74" s="104"/>
      <c r="R74" s="104"/>
      <c r="S74" s="103"/>
      <c r="T74" s="103"/>
      <c r="U74" s="103"/>
      <c r="V74" s="103"/>
    </row>
    <row r="75" customFormat="false" ht="14.25" hidden="false" customHeight="false" outlineLevel="0" collapsed="false">
      <c r="A75" s="77" t="s">
        <v>156</v>
      </c>
      <c r="B75" s="78" t="s">
        <v>747</v>
      </c>
      <c r="C75" s="79" t="s">
        <v>158</v>
      </c>
      <c r="D75" s="79"/>
      <c r="E75" s="79"/>
      <c r="F75" s="174"/>
      <c r="G75" s="80" t="s">
        <v>194</v>
      </c>
      <c r="H75" s="80"/>
      <c r="I75" s="81"/>
      <c r="J75" s="81"/>
      <c r="K75" s="81"/>
      <c r="L75" s="81"/>
      <c r="M75" s="81" t="n">
        <f aca="false">SUM(I75:L75)</f>
        <v>0</v>
      </c>
      <c r="N75" s="81"/>
      <c r="O75" s="81"/>
      <c r="P75" s="81"/>
      <c r="Q75" s="82"/>
      <c r="R75" s="82"/>
      <c r="S75" s="81"/>
      <c r="T75" s="81"/>
      <c r="U75" s="81"/>
      <c r="V75" s="81"/>
    </row>
    <row r="76" customFormat="false" ht="14.25" hidden="false" customHeight="false" outlineLevel="0" collapsed="false">
      <c r="A76" s="201" t="s">
        <v>156</v>
      </c>
      <c r="B76" s="202" t="s">
        <v>733</v>
      </c>
      <c r="C76" s="203" t="s">
        <v>161</v>
      </c>
      <c r="D76" s="203"/>
      <c r="E76" s="203"/>
      <c r="F76" s="204"/>
      <c r="G76" s="205" t="s">
        <v>409</v>
      </c>
      <c r="H76" s="205" t="n">
        <f aca="false">SUMIF($C77:$C84,"UE",H77:H84)</f>
        <v>18</v>
      </c>
      <c r="I76" s="206" t="n">
        <f aca="false">SUMIF($C77:$C84,"UE",I77:I84)</f>
        <v>36</v>
      </c>
      <c r="J76" s="206" t="n">
        <f aca="false">SUMIF($C77:$C84,"UE",J77:J84)</f>
        <v>24</v>
      </c>
      <c r="K76" s="206" t="n">
        <f aca="false">SUMIF($C77:$C84,"UE",K77:K84)</f>
        <v>36</v>
      </c>
      <c r="L76" s="206" t="n">
        <f aca="false">SUMIF($C77:$C84,"UE",L77:L84)</f>
        <v>72</v>
      </c>
      <c r="M76" s="206" t="n">
        <f aca="false">SUM(I76:L76)</f>
        <v>168</v>
      </c>
      <c r="N76" s="206"/>
      <c r="O76" s="206"/>
      <c r="P76" s="206"/>
      <c r="Q76" s="207"/>
      <c r="R76" s="207"/>
      <c r="S76" s="206" t="n">
        <v>10</v>
      </c>
      <c r="T76" s="206"/>
      <c r="U76" s="206"/>
      <c r="V76" s="206"/>
    </row>
    <row r="77" customFormat="false" ht="14.25" hidden="false" customHeight="false" outlineLevel="0" collapsed="false">
      <c r="A77" s="208" t="s">
        <v>156</v>
      </c>
      <c r="B77" s="209" t="s">
        <v>748</v>
      </c>
      <c r="C77" s="210" t="s">
        <v>164</v>
      </c>
      <c r="D77" s="210" t="s">
        <v>31</v>
      </c>
      <c r="E77" s="211" t="s">
        <v>411</v>
      </c>
      <c r="F77" s="210" t="s">
        <v>31</v>
      </c>
      <c r="G77" s="212" t="s">
        <v>197</v>
      </c>
      <c r="H77" s="213" t="n">
        <v>6</v>
      </c>
      <c r="I77" s="214" t="s">
        <v>32</v>
      </c>
      <c r="J77" s="214" t="s">
        <v>32</v>
      </c>
      <c r="K77" s="214" t="n">
        <v>24</v>
      </c>
      <c r="L77" s="214" t="n">
        <v>24</v>
      </c>
      <c r="M77" s="214" t="n">
        <f aca="false">SUM(I77:L77)</f>
        <v>48</v>
      </c>
      <c r="N77" s="214"/>
      <c r="O77" s="214"/>
      <c r="P77" s="214"/>
      <c r="Q77" s="215"/>
      <c r="R77" s="215"/>
      <c r="S77" s="214" t="n">
        <v>8</v>
      </c>
      <c r="T77" s="214"/>
      <c r="U77" s="214"/>
      <c r="V77" s="214"/>
    </row>
    <row r="78" customFormat="false" ht="14.25" hidden="false" customHeight="false" outlineLevel="0" collapsed="false">
      <c r="A78" s="99" t="s">
        <v>156</v>
      </c>
      <c r="B78" s="100" t="s">
        <v>198</v>
      </c>
      <c r="C78" s="101" t="s">
        <v>167</v>
      </c>
      <c r="D78" s="101" t="s">
        <v>31</v>
      </c>
      <c r="E78" s="160" t="s">
        <v>411</v>
      </c>
      <c r="F78" s="101" t="s">
        <v>31</v>
      </c>
      <c r="G78" s="102" t="s">
        <v>197</v>
      </c>
      <c r="H78" s="63"/>
      <c r="I78" s="103" t="s">
        <v>32</v>
      </c>
      <c r="J78" s="103" t="s">
        <v>32</v>
      </c>
      <c r="K78" s="103" t="n">
        <v>24</v>
      </c>
      <c r="L78" s="103" t="n">
        <v>24</v>
      </c>
      <c r="M78" s="103" t="n">
        <f aca="false">SUM(I78:L78)</f>
        <v>48</v>
      </c>
      <c r="N78" s="103" t="s">
        <v>168</v>
      </c>
      <c r="O78" s="103" t="s">
        <v>32</v>
      </c>
      <c r="P78" s="103" t="s">
        <v>32</v>
      </c>
      <c r="Q78" s="104" t="s">
        <v>32</v>
      </c>
      <c r="R78" s="104" t="s">
        <v>32</v>
      </c>
      <c r="S78" s="103" t="s">
        <v>32</v>
      </c>
      <c r="T78" s="103" t="s">
        <v>169</v>
      </c>
      <c r="U78" s="103" t="s">
        <v>170</v>
      </c>
      <c r="V78" s="103" t="s">
        <v>171</v>
      </c>
    </row>
    <row r="79" customFormat="false" ht="14.25" hidden="false" customHeight="false" outlineLevel="0" collapsed="false">
      <c r="A79" s="208" t="s">
        <v>156</v>
      </c>
      <c r="B79" s="209" t="s">
        <v>749</v>
      </c>
      <c r="C79" s="210" t="s">
        <v>164</v>
      </c>
      <c r="D79" s="210" t="s">
        <v>31</v>
      </c>
      <c r="E79" s="211" t="s">
        <v>411</v>
      </c>
      <c r="F79" s="210" t="s">
        <v>31</v>
      </c>
      <c r="G79" s="212" t="s">
        <v>200</v>
      </c>
      <c r="H79" s="213" t="n">
        <v>3</v>
      </c>
      <c r="I79" s="214" t="s">
        <v>32</v>
      </c>
      <c r="J79" s="214" t="s">
        <v>32</v>
      </c>
      <c r="K79" s="214" t="n">
        <v>12</v>
      </c>
      <c r="L79" s="214" t="n">
        <v>12</v>
      </c>
      <c r="M79" s="214" t="n">
        <f aca="false">SUM(I79:L79)</f>
        <v>24</v>
      </c>
      <c r="N79" s="214"/>
      <c r="O79" s="214"/>
      <c r="P79" s="214"/>
      <c r="Q79" s="215"/>
      <c r="R79" s="215"/>
      <c r="S79" s="214" t="n">
        <v>8</v>
      </c>
      <c r="T79" s="214"/>
      <c r="U79" s="214"/>
      <c r="V79" s="214"/>
    </row>
    <row r="80" customFormat="false" ht="14.25" hidden="false" customHeight="false" outlineLevel="0" collapsed="false">
      <c r="A80" s="99" t="s">
        <v>156</v>
      </c>
      <c r="B80" s="100" t="s">
        <v>201</v>
      </c>
      <c r="C80" s="101" t="s">
        <v>167</v>
      </c>
      <c r="D80" s="101" t="s">
        <v>31</v>
      </c>
      <c r="E80" s="160" t="s">
        <v>411</v>
      </c>
      <c r="F80" s="101" t="s">
        <v>31</v>
      </c>
      <c r="G80" s="102" t="s">
        <v>200</v>
      </c>
      <c r="H80" s="63"/>
      <c r="I80" s="103" t="s">
        <v>32</v>
      </c>
      <c r="J80" s="103" t="s">
        <v>32</v>
      </c>
      <c r="K80" s="103" t="n">
        <v>12</v>
      </c>
      <c r="L80" s="103" t="n">
        <v>12</v>
      </c>
      <c r="M80" s="103" t="n">
        <f aca="false">SUM(I80:L80)</f>
        <v>24</v>
      </c>
      <c r="N80" s="103" t="s">
        <v>168</v>
      </c>
      <c r="O80" s="103" t="s">
        <v>32</v>
      </c>
      <c r="P80" s="103" t="s">
        <v>32</v>
      </c>
      <c r="Q80" s="104" t="s">
        <v>32</v>
      </c>
      <c r="R80" s="104" t="s">
        <v>32</v>
      </c>
      <c r="S80" s="103" t="s">
        <v>32</v>
      </c>
      <c r="T80" s="103" t="s">
        <v>169</v>
      </c>
      <c r="U80" s="103" t="s">
        <v>170</v>
      </c>
      <c r="V80" s="103" t="s">
        <v>171</v>
      </c>
    </row>
    <row r="81" customFormat="false" ht="14.25" hidden="false" customHeight="false" outlineLevel="0" collapsed="false">
      <c r="A81" s="208" t="s">
        <v>156</v>
      </c>
      <c r="B81" s="209" t="s">
        <v>735</v>
      </c>
      <c r="C81" s="210" t="s">
        <v>164</v>
      </c>
      <c r="D81" s="210" t="s">
        <v>31</v>
      </c>
      <c r="E81" s="211" t="s">
        <v>411</v>
      </c>
      <c r="F81" s="210" t="s">
        <v>31</v>
      </c>
      <c r="G81" s="212" t="s">
        <v>174</v>
      </c>
      <c r="H81" s="213" t="n">
        <v>6</v>
      </c>
      <c r="I81" s="214" t="n">
        <v>24</v>
      </c>
      <c r="J81" s="214" t="n">
        <v>24</v>
      </c>
      <c r="K81" s="214" t="s">
        <v>32</v>
      </c>
      <c r="L81" s="214" t="n">
        <v>12</v>
      </c>
      <c r="M81" s="214" t="n">
        <f aca="false">SUM(I81:L81)</f>
        <v>60</v>
      </c>
      <c r="N81" s="214"/>
      <c r="O81" s="214"/>
      <c r="P81" s="214"/>
      <c r="Q81" s="215"/>
      <c r="R81" s="215"/>
      <c r="S81" s="214" t="n">
        <v>8</v>
      </c>
      <c r="T81" s="214"/>
      <c r="U81" s="214"/>
      <c r="V81" s="214"/>
    </row>
    <row r="82" customFormat="false" ht="14.25" hidden="false" customHeight="false" outlineLevel="0" collapsed="false">
      <c r="A82" s="99" t="s">
        <v>156</v>
      </c>
      <c r="B82" s="100" t="s">
        <v>175</v>
      </c>
      <c r="C82" s="101" t="s">
        <v>167</v>
      </c>
      <c r="D82" s="101" t="s">
        <v>31</v>
      </c>
      <c r="E82" s="160" t="s">
        <v>411</v>
      </c>
      <c r="F82" s="101" t="s">
        <v>31</v>
      </c>
      <c r="G82" s="102" t="s">
        <v>174</v>
      </c>
      <c r="H82" s="63"/>
      <c r="I82" s="103" t="n">
        <v>24</v>
      </c>
      <c r="J82" s="103" t="n">
        <v>24</v>
      </c>
      <c r="K82" s="103" t="s">
        <v>32</v>
      </c>
      <c r="L82" s="103" t="n">
        <v>12</v>
      </c>
      <c r="M82" s="103" t="n">
        <f aca="false">SUM(I82:L82)</f>
        <v>60</v>
      </c>
      <c r="N82" s="103" t="s">
        <v>168</v>
      </c>
      <c r="O82" s="103" t="s">
        <v>32</v>
      </c>
      <c r="P82" s="103" t="s">
        <v>32</v>
      </c>
      <c r="Q82" s="104" t="s">
        <v>32</v>
      </c>
      <c r="R82" s="104" t="s">
        <v>32</v>
      </c>
      <c r="S82" s="103" t="s">
        <v>32</v>
      </c>
      <c r="T82" s="103" t="s">
        <v>169</v>
      </c>
      <c r="U82" s="103" t="s">
        <v>170</v>
      </c>
      <c r="V82" s="103" t="s">
        <v>171</v>
      </c>
    </row>
    <row r="83" customFormat="false" ht="14.25" hidden="false" customHeight="false" outlineLevel="0" collapsed="false">
      <c r="A83" s="208" t="s">
        <v>156</v>
      </c>
      <c r="B83" s="209" t="s">
        <v>736</v>
      </c>
      <c r="C83" s="210" t="s">
        <v>164</v>
      </c>
      <c r="D83" s="210" t="s">
        <v>31</v>
      </c>
      <c r="E83" s="211" t="s">
        <v>411</v>
      </c>
      <c r="F83" s="210" t="s">
        <v>31</v>
      </c>
      <c r="G83" s="212" t="s">
        <v>178</v>
      </c>
      <c r="H83" s="213" t="n">
        <v>3</v>
      </c>
      <c r="I83" s="214" t="n">
        <v>12</v>
      </c>
      <c r="J83" s="214" t="s">
        <v>32</v>
      </c>
      <c r="K83" s="214" t="s">
        <v>32</v>
      </c>
      <c r="L83" s="214" t="n">
        <v>24</v>
      </c>
      <c r="M83" s="214" t="n">
        <f aca="false">SUM(I83:L83)</f>
        <v>36</v>
      </c>
      <c r="N83" s="214"/>
      <c r="O83" s="214"/>
      <c r="P83" s="214"/>
      <c r="Q83" s="215"/>
      <c r="R83" s="215"/>
      <c r="S83" s="214" t="n">
        <v>8</v>
      </c>
      <c r="T83" s="214"/>
      <c r="U83" s="214"/>
      <c r="V83" s="214"/>
    </row>
    <row r="84" customFormat="false" ht="14.25" hidden="false" customHeight="false" outlineLevel="0" collapsed="false">
      <c r="A84" s="99" t="s">
        <v>156</v>
      </c>
      <c r="B84" s="100" t="s">
        <v>179</v>
      </c>
      <c r="C84" s="101" t="s">
        <v>167</v>
      </c>
      <c r="D84" s="101" t="s">
        <v>31</v>
      </c>
      <c r="E84" s="160" t="s">
        <v>411</v>
      </c>
      <c r="F84" s="101" t="s">
        <v>31</v>
      </c>
      <c r="G84" s="102" t="s">
        <v>178</v>
      </c>
      <c r="H84" s="63"/>
      <c r="I84" s="103" t="n">
        <v>12</v>
      </c>
      <c r="J84" s="103" t="s">
        <v>32</v>
      </c>
      <c r="K84" s="103" t="s">
        <v>32</v>
      </c>
      <c r="L84" s="103" t="n">
        <v>24</v>
      </c>
      <c r="M84" s="103" t="n">
        <f aca="false">SUM(I84:L84)</f>
        <v>36</v>
      </c>
      <c r="N84" s="103" t="s">
        <v>168</v>
      </c>
      <c r="O84" s="103" t="s">
        <v>32</v>
      </c>
      <c r="P84" s="103" t="s">
        <v>32</v>
      </c>
      <c r="Q84" s="104" t="s">
        <v>32</v>
      </c>
      <c r="R84" s="104" t="s">
        <v>32</v>
      </c>
      <c r="S84" s="103" t="s">
        <v>32</v>
      </c>
      <c r="T84" s="103" t="s">
        <v>169</v>
      </c>
      <c r="U84" s="103" t="s">
        <v>180</v>
      </c>
      <c r="V84" s="103" t="s">
        <v>171</v>
      </c>
    </row>
    <row r="85" customFormat="false" ht="14.25" hidden="false" customHeight="false" outlineLevel="0" collapsed="false">
      <c r="A85" s="99"/>
      <c r="B85" s="100"/>
      <c r="C85" s="101"/>
      <c r="D85" s="101"/>
      <c r="E85" s="101"/>
      <c r="F85" s="101"/>
      <c r="G85" s="46"/>
      <c r="H85" s="63"/>
      <c r="I85" s="103"/>
      <c r="J85" s="103"/>
      <c r="K85" s="103"/>
      <c r="L85" s="103"/>
      <c r="M85" s="103" t="n">
        <f aca="false">SUM(I85:L85)</f>
        <v>0</v>
      </c>
      <c r="N85" s="103"/>
      <c r="O85" s="103"/>
      <c r="P85" s="103"/>
      <c r="Q85" s="104"/>
      <c r="R85" s="104"/>
      <c r="S85" s="103"/>
      <c r="T85" s="103"/>
      <c r="U85" s="103"/>
      <c r="V85" s="103"/>
    </row>
    <row r="86" customFormat="false" ht="14.25" hidden="false" customHeight="false" outlineLevel="0" collapsed="false">
      <c r="A86" s="201" t="s">
        <v>156</v>
      </c>
      <c r="B86" s="202" t="s">
        <v>737</v>
      </c>
      <c r="C86" s="203" t="s">
        <v>161</v>
      </c>
      <c r="D86" s="203"/>
      <c r="E86" s="203"/>
      <c r="F86" s="204"/>
      <c r="G86" s="205" t="s">
        <v>738</v>
      </c>
      <c r="H86" s="205" t="n">
        <f aca="false">SUMIF($C87:$C90,"UE",H87:H89)</f>
        <v>9</v>
      </c>
      <c r="I86" s="206" t="n">
        <f aca="false">SUMIF($C87:$C90,"UE",I87:I89)</f>
        <v>0</v>
      </c>
      <c r="J86" s="206" t="n">
        <f aca="false">SUMIF($C87:$C90,"UE",J87:J89)</f>
        <v>0</v>
      </c>
      <c r="K86" s="206" t="n">
        <f aca="false">SUMIF($C87:$C90,"UE",K87:K89)</f>
        <v>117</v>
      </c>
      <c r="L86" s="206" t="n">
        <f aca="false">SUMIF($C87:$C90,"UE",L87:L89)</f>
        <v>0</v>
      </c>
      <c r="M86" s="206" t="n">
        <f aca="false">SUM(I86:L86)</f>
        <v>117</v>
      </c>
      <c r="N86" s="206"/>
      <c r="O86" s="206"/>
      <c r="P86" s="206"/>
      <c r="Q86" s="207"/>
      <c r="R86" s="207"/>
      <c r="S86" s="206" t="s">
        <v>32</v>
      </c>
      <c r="T86" s="206"/>
      <c r="U86" s="206"/>
      <c r="V86" s="206"/>
    </row>
    <row r="87" customFormat="false" ht="14.25" hidden="false" customHeight="false" outlineLevel="0" collapsed="false">
      <c r="A87" s="208" t="s">
        <v>156</v>
      </c>
      <c r="B87" s="209" t="s">
        <v>739</v>
      </c>
      <c r="C87" s="210" t="s">
        <v>164</v>
      </c>
      <c r="D87" s="210" t="s">
        <v>31</v>
      </c>
      <c r="E87" s="211" t="s">
        <v>411</v>
      </c>
      <c r="F87" s="210" t="s">
        <v>31</v>
      </c>
      <c r="G87" s="212" t="s">
        <v>740</v>
      </c>
      <c r="H87" s="213" t="n">
        <v>9</v>
      </c>
      <c r="I87" s="214" t="n">
        <f aca="false">SUM(I88:I89)</f>
        <v>0</v>
      </c>
      <c r="J87" s="214" t="n">
        <f aca="false">SUM(J88:J89)</f>
        <v>0</v>
      </c>
      <c r="K87" s="214" t="n">
        <f aca="false">SUM(K88:K89)</f>
        <v>117</v>
      </c>
      <c r="L87" s="214" t="n">
        <f aca="false">SUM(L88:L89)</f>
        <v>0</v>
      </c>
      <c r="M87" s="214" t="n">
        <f aca="false">SUM(I87:L87)</f>
        <v>117</v>
      </c>
      <c r="N87" s="214"/>
      <c r="O87" s="214"/>
      <c r="P87" s="214"/>
      <c r="Q87" s="215"/>
      <c r="R87" s="215"/>
      <c r="S87" s="214" t="s">
        <v>32</v>
      </c>
      <c r="T87" s="214"/>
      <c r="U87" s="214"/>
      <c r="V87" s="214"/>
    </row>
    <row r="88" customFormat="false" ht="14.25" hidden="false" customHeight="false" outlineLevel="0" collapsed="false">
      <c r="A88" s="99" t="s">
        <v>156</v>
      </c>
      <c r="B88" s="100" t="s">
        <v>741</v>
      </c>
      <c r="C88" s="101" t="s">
        <v>167</v>
      </c>
      <c r="D88" s="101" t="s">
        <v>31</v>
      </c>
      <c r="E88" s="160" t="s">
        <v>411</v>
      </c>
      <c r="F88" s="101" t="s">
        <v>31</v>
      </c>
      <c r="G88" s="102" t="s">
        <v>742</v>
      </c>
      <c r="H88" s="162" t="s">
        <v>474</v>
      </c>
      <c r="I88" s="216" t="s">
        <v>32</v>
      </c>
      <c r="J88" s="216" t="s">
        <v>32</v>
      </c>
      <c r="K88" s="216" t="n">
        <v>71.5</v>
      </c>
      <c r="L88" s="216" t="s">
        <v>32</v>
      </c>
      <c r="M88" s="216" t="n">
        <f aca="false">SUM(I88:L88)</f>
        <v>71.5</v>
      </c>
      <c r="N88" s="103" t="s">
        <v>168</v>
      </c>
      <c r="O88" s="103"/>
      <c r="P88" s="103"/>
      <c r="Q88" s="104"/>
      <c r="R88" s="104"/>
      <c r="S88" s="103"/>
      <c r="T88" s="217" t="s">
        <v>26</v>
      </c>
      <c r="U88" s="218"/>
      <c r="V88" s="218"/>
    </row>
    <row r="89" customFormat="false" ht="14.25" hidden="false" customHeight="false" outlineLevel="0" collapsed="false">
      <c r="A89" s="99" t="s">
        <v>156</v>
      </c>
      <c r="B89" s="100" t="s">
        <v>743</v>
      </c>
      <c r="C89" s="101" t="s">
        <v>167</v>
      </c>
      <c r="D89" s="101" t="s">
        <v>31</v>
      </c>
      <c r="E89" s="160" t="s">
        <v>411</v>
      </c>
      <c r="F89" s="101" t="s">
        <v>31</v>
      </c>
      <c r="G89" s="102" t="s">
        <v>744</v>
      </c>
      <c r="H89" s="162" t="s">
        <v>430</v>
      </c>
      <c r="I89" s="216" t="s">
        <v>32</v>
      </c>
      <c r="J89" s="216" t="s">
        <v>32</v>
      </c>
      <c r="K89" s="216" t="n">
        <v>45.5</v>
      </c>
      <c r="L89" s="216" t="s">
        <v>32</v>
      </c>
      <c r="M89" s="216" t="n">
        <f aca="false">SUM(I89:L89)</f>
        <v>45.5</v>
      </c>
      <c r="N89" s="103" t="s">
        <v>168</v>
      </c>
      <c r="O89" s="103"/>
      <c r="P89" s="103"/>
      <c r="Q89" s="104"/>
      <c r="R89" s="104"/>
      <c r="S89" s="103"/>
      <c r="T89" s="217" t="s">
        <v>26</v>
      </c>
      <c r="U89" s="218"/>
      <c r="V89" s="218"/>
    </row>
    <row r="90" customFormat="false" ht="14.25" hidden="false" customHeight="false" outlineLevel="0" collapsed="false">
      <c r="A90" s="99"/>
      <c r="B90" s="100"/>
      <c r="C90" s="101"/>
      <c r="D90" s="101"/>
      <c r="E90" s="101"/>
      <c r="F90" s="101"/>
      <c r="G90" s="46"/>
      <c r="H90" s="63"/>
      <c r="I90" s="103"/>
      <c r="J90" s="103"/>
      <c r="K90" s="103"/>
      <c r="L90" s="103"/>
      <c r="M90" s="103" t="n">
        <f aca="false">SUM(I90:L90)</f>
        <v>0</v>
      </c>
      <c r="N90" s="103"/>
      <c r="O90" s="103"/>
      <c r="P90" s="103"/>
      <c r="Q90" s="104"/>
      <c r="R90" s="104"/>
      <c r="S90" s="103"/>
      <c r="T90" s="103"/>
      <c r="U90" s="103"/>
      <c r="V90" s="103"/>
    </row>
    <row r="91" customFormat="false" ht="14.25" hidden="false" customHeight="false" outlineLevel="0" collapsed="false">
      <c r="A91" s="201" t="s">
        <v>156</v>
      </c>
      <c r="B91" s="202" t="s">
        <v>745</v>
      </c>
      <c r="C91" s="203" t="s">
        <v>161</v>
      </c>
      <c r="D91" s="203"/>
      <c r="E91" s="203"/>
      <c r="F91" s="204"/>
      <c r="G91" s="205" t="s">
        <v>188</v>
      </c>
      <c r="H91" s="205" t="n">
        <v>3</v>
      </c>
      <c r="I91" s="206"/>
      <c r="J91" s="206" t="n">
        <v>24</v>
      </c>
      <c r="K91" s="206"/>
      <c r="L91" s="206"/>
      <c r="M91" s="206" t="n">
        <f aca="false">SUM(I91:L91)</f>
        <v>24</v>
      </c>
      <c r="N91" s="206"/>
      <c r="O91" s="206"/>
      <c r="P91" s="206"/>
      <c r="Q91" s="207"/>
      <c r="R91" s="207"/>
      <c r="S91" s="206" t="s">
        <v>32</v>
      </c>
      <c r="T91" s="206"/>
      <c r="U91" s="206"/>
      <c r="V91" s="206"/>
    </row>
    <row r="92" customFormat="false" ht="14.25" hidden="false" customHeight="false" outlineLevel="0" collapsed="false">
      <c r="A92" s="208" t="s">
        <v>156</v>
      </c>
      <c r="B92" s="209"/>
      <c r="C92" s="210" t="s">
        <v>164</v>
      </c>
      <c r="D92" s="210" t="s">
        <v>26</v>
      </c>
      <c r="E92" s="211" t="s">
        <v>438</v>
      </c>
      <c r="F92" s="210" t="s">
        <v>31</v>
      </c>
      <c r="G92" s="212" t="s">
        <v>227</v>
      </c>
      <c r="H92" s="213" t="n">
        <v>3</v>
      </c>
      <c r="I92" s="214" t="s">
        <v>32</v>
      </c>
      <c r="J92" s="214" t="s">
        <v>32</v>
      </c>
      <c r="K92" s="214" t="s">
        <v>32</v>
      </c>
      <c r="L92" s="214" t="s">
        <v>32</v>
      </c>
      <c r="M92" s="214" t="n">
        <f aca="false">SUM(I92:L92)</f>
        <v>0</v>
      </c>
      <c r="N92" s="214"/>
      <c r="O92" s="214"/>
      <c r="P92" s="214"/>
      <c r="Q92" s="215"/>
      <c r="R92" s="215"/>
      <c r="S92" s="214" t="s">
        <v>32</v>
      </c>
      <c r="T92" s="214"/>
      <c r="U92" s="214"/>
      <c r="V92" s="214"/>
    </row>
    <row r="93" customFormat="false" ht="14.25" hidden="false" customHeight="false" outlineLevel="0" collapsed="false">
      <c r="A93" s="208" t="s">
        <v>156</v>
      </c>
      <c r="B93" s="209"/>
      <c r="C93" s="210" t="s">
        <v>164</v>
      </c>
      <c r="D93" s="210" t="s">
        <v>26</v>
      </c>
      <c r="E93" s="211" t="s">
        <v>438</v>
      </c>
      <c r="F93" s="210" t="s">
        <v>31</v>
      </c>
      <c r="G93" s="212" t="s">
        <v>229</v>
      </c>
      <c r="H93" s="213" t="n">
        <v>3</v>
      </c>
      <c r="I93" s="214" t="s">
        <v>32</v>
      </c>
      <c r="J93" s="214" t="s">
        <v>32</v>
      </c>
      <c r="K93" s="214" t="s">
        <v>32</v>
      </c>
      <c r="L93" s="214" t="s">
        <v>32</v>
      </c>
      <c r="M93" s="214" t="n">
        <f aca="false">SUM(I93:L93)</f>
        <v>0</v>
      </c>
      <c r="N93" s="214"/>
      <c r="O93" s="214"/>
      <c r="P93" s="214"/>
      <c r="Q93" s="215"/>
      <c r="R93" s="215"/>
      <c r="S93" s="214" t="s">
        <v>32</v>
      </c>
      <c r="T93" s="214"/>
      <c r="U93" s="214"/>
      <c r="V93" s="214"/>
    </row>
    <row r="94" customFormat="false" ht="14.25" hidden="false" customHeight="false" outlineLevel="0" collapsed="false">
      <c r="A94" s="99"/>
      <c r="B94" s="100"/>
      <c r="C94" s="101"/>
      <c r="D94" s="101"/>
      <c r="E94" s="101"/>
      <c r="F94" s="101"/>
      <c r="G94" s="46"/>
      <c r="H94" s="63"/>
      <c r="I94" s="103"/>
      <c r="J94" s="103"/>
      <c r="K94" s="103"/>
      <c r="L94" s="103"/>
      <c r="M94" s="103" t="n">
        <f aca="false">SUM(I94:L94)</f>
        <v>0</v>
      </c>
      <c r="N94" s="103"/>
      <c r="O94" s="103"/>
      <c r="P94" s="103"/>
      <c r="Q94" s="104"/>
      <c r="R94" s="104"/>
      <c r="S94" s="103"/>
      <c r="T94" s="103"/>
      <c r="U94" s="103"/>
      <c r="V94" s="103"/>
    </row>
    <row r="95" customFormat="false" ht="14.25" hidden="false" customHeight="false" outlineLevel="0" collapsed="false">
      <c r="A95" s="99"/>
      <c r="B95" s="100"/>
      <c r="C95" s="101"/>
      <c r="D95" s="101"/>
      <c r="E95" s="101"/>
      <c r="F95" s="101"/>
      <c r="G95" s="46"/>
      <c r="H95" s="63"/>
      <c r="I95" s="103"/>
      <c r="J95" s="103"/>
      <c r="K95" s="103"/>
      <c r="L95" s="103"/>
      <c r="M95" s="103" t="n">
        <f aca="false">SUM(I95:L95)</f>
        <v>0</v>
      </c>
      <c r="N95" s="103"/>
      <c r="O95" s="103"/>
      <c r="P95" s="103"/>
      <c r="Q95" s="104"/>
      <c r="R95" s="104"/>
      <c r="S95" s="103"/>
      <c r="T95" s="103"/>
      <c r="U95" s="103"/>
      <c r="V95" s="103"/>
    </row>
    <row r="96" customFormat="false" ht="14.25" hidden="true" customHeight="false" outlineLevel="0" collapsed="false">
      <c r="A96" s="99"/>
      <c r="B96" s="100"/>
      <c r="C96" s="101"/>
      <c r="D96" s="101"/>
      <c r="E96" s="101"/>
      <c r="F96" s="101"/>
      <c r="G96" s="46"/>
      <c r="H96" s="63"/>
      <c r="I96" s="103"/>
      <c r="J96" s="103"/>
      <c r="K96" s="103"/>
      <c r="L96" s="103"/>
      <c r="M96" s="103" t="n">
        <f aca="false">SUM(I96:L96)</f>
        <v>0</v>
      </c>
      <c r="N96" s="103"/>
      <c r="O96" s="103"/>
      <c r="P96" s="103"/>
      <c r="Q96" s="104"/>
      <c r="R96" s="104"/>
      <c r="S96" s="103"/>
      <c r="T96" s="103"/>
      <c r="U96" s="103"/>
      <c r="V96" s="103"/>
    </row>
    <row r="97" customFormat="false" ht="14.25" hidden="true" customHeight="false" outlineLevel="0" collapsed="false">
      <c r="A97" s="99"/>
      <c r="B97" s="100"/>
      <c r="C97" s="101"/>
      <c r="D97" s="101"/>
      <c r="E97" s="101"/>
      <c r="F97" s="101"/>
      <c r="G97" s="46"/>
      <c r="H97" s="63"/>
      <c r="I97" s="103"/>
      <c r="J97" s="103"/>
      <c r="K97" s="103"/>
      <c r="L97" s="103"/>
      <c r="M97" s="103" t="n">
        <f aca="false">SUM(I97:L97)</f>
        <v>0</v>
      </c>
      <c r="N97" s="103"/>
      <c r="O97" s="103"/>
      <c r="P97" s="103"/>
      <c r="Q97" s="104"/>
      <c r="R97" s="104"/>
      <c r="S97" s="103"/>
      <c r="T97" s="103"/>
      <c r="U97" s="103"/>
      <c r="V97" s="103"/>
    </row>
    <row r="98" customFormat="false" ht="14.25" hidden="true" customHeight="false" outlineLevel="0" collapsed="false">
      <c r="A98" s="99"/>
      <c r="B98" s="100"/>
      <c r="C98" s="101"/>
      <c r="D98" s="101"/>
      <c r="E98" s="101"/>
      <c r="F98" s="101"/>
      <c r="G98" s="46"/>
      <c r="H98" s="63"/>
      <c r="I98" s="103"/>
      <c r="J98" s="103"/>
      <c r="K98" s="103"/>
      <c r="L98" s="103"/>
      <c r="M98" s="103" t="n">
        <f aca="false">SUM(I98:L98)</f>
        <v>0</v>
      </c>
      <c r="N98" s="103"/>
      <c r="O98" s="103"/>
      <c r="P98" s="103"/>
      <c r="Q98" s="104"/>
      <c r="R98" s="104"/>
      <c r="S98" s="103"/>
      <c r="T98" s="103"/>
      <c r="U98" s="103"/>
      <c r="V98" s="103"/>
    </row>
    <row r="99" customFormat="false" ht="14.25" hidden="true" customHeight="false" outlineLevel="0" collapsed="false">
      <c r="A99" s="99"/>
      <c r="B99" s="100"/>
      <c r="C99" s="101"/>
      <c r="D99" s="101"/>
      <c r="E99" s="101"/>
      <c r="F99" s="101"/>
      <c r="G99" s="46"/>
      <c r="H99" s="63"/>
      <c r="I99" s="103"/>
      <c r="J99" s="103"/>
      <c r="K99" s="103"/>
      <c r="L99" s="103"/>
      <c r="M99" s="103" t="n">
        <f aca="false">SUM(I99:L99)</f>
        <v>0</v>
      </c>
      <c r="N99" s="103"/>
      <c r="O99" s="103"/>
      <c r="P99" s="103"/>
      <c r="Q99" s="104"/>
      <c r="R99" s="104"/>
      <c r="S99" s="103"/>
      <c r="T99" s="103"/>
      <c r="U99" s="103"/>
      <c r="V99" s="103"/>
    </row>
    <row r="100" customFormat="false" ht="14.25" hidden="true" customHeight="false" outlineLevel="0" collapsed="false">
      <c r="A100" s="99"/>
      <c r="B100" s="100"/>
      <c r="C100" s="101"/>
      <c r="D100" s="101"/>
      <c r="E100" s="101"/>
      <c r="F100" s="101"/>
      <c r="G100" s="46"/>
      <c r="H100" s="63"/>
      <c r="I100" s="103"/>
      <c r="J100" s="103"/>
      <c r="K100" s="103"/>
      <c r="L100" s="103"/>
      <c r="M100" s="103" t="n">
        <f aca="false">SUM(I100:L100)</f>
        <v>0</v>
      </c>
      <c r="N100" s="103"/>
      <c r="O100" s="103"/>
      <c r="P100" s="103"/>
      <c r="Q100" s="104"/>
      <c r="R100" s="104"/>
      <c r="S100" s="103"/>
      <c r="T100" s="103"/>
      <c r="U100" s="103"/>
      <c r="V100" s="103"/>
    </row>
    <row r="101" customFormat="false" ht="14.25" hidden="true" customHeight="false" outlineLevel="0" collapsed="false">
      <c r="A101" s="99"/>
      <c r="B101" s="100"/>
      <c r="C101" s="101"/>
      <c r="D101" s="101"/>
      <c r="E101" s="101"/>
      <c r="F101" s="101"/>
      <c r="G101" s="46"/>
      <c r="H101" s="63"/>
      <c r="I101" s="103"/>
      <c r="J101" s="103"/>
      <c r="K101" s="103"/>
      <c r="L101" s="103"/>
      <c r="M101" s="103" t="n">
        <f aca="false">SUM(I101:L101)</f>
        <v>0</v>
      </c>
      <c r="N101" s="103"/>
      <c r="O101" s="103"/>
      <c r="P101" s="103"/>
      <c r="Q101" s="104"/>
      <c r="R101" s="104"/>
      <c r="S101" s="103"/>
      <c r="T101" s="103"/>
      <c r="U101" s="103"/>
      <c r="V101" s="103"/>
    </row>
    <row r="102" customFormat="false" ht="14.25" hidden="true" customHeight="false" outlineLevel="0" collapsed="false">
      <c r="A102" s="99"/>
      <c r="B102" s="100"/>
      <c r="C102" s="101"/>
      <c r="D102" s="101"/>
      <c r="E102" s="101"/>
      <c r="F102" s="101"/>
      <c r="G102" s="46"/>
      <c r="H102" s="63"/>
      <c r="I102" s="103"/>
      <c r="J102" s="103"/>
      <c r="K102" s="103"/>
      <c r="L102" s="103"/>
      <c r="M102" s="103" t="n">
        <f aca="false">SUM(I102:L102)</f>
        <v>0</v>
      </c>
      <c r="N102" s="103"/>
      <c r="O102" s="103"/>
      <c r="P102" s="103"/>
      <c r="Q102" s="104"/>
      <c r="R102" s="104"/>
      <c r="S102" s="103"/>
      <c r="T102" s="103"/>
      <c r="U102" s="103"/>
      <c r="V102" s="103"/>
    </row>
    <row r="103" customFormat="false" ht="14.25" hidden="true" customHeight="false" outlineLevel="0" collapsed="false">
      <c r="A103" s="99"/>
      <c r="B103" s="100"/>
      <c r="C103" s="101"/>
      <c r="D103" s="101"/>
      <c r="E103" s="101"/>
      <c r="F103" s="101"/>
      <c r="G103" s="46"/>
      <c r="H103" s="63"/>
      <c r="I103" s="103"/>
      <c r="J103" s="103"/>
      <c r="K103" s="103"/>
      <c r="L103" s="103"/>
      <c r="M103" s="103" t="n">
        <f aca="false">SUM(I103:L103)</f>
        <v>0</v>
      </c>
      <c r="N103" s="103"/>
      <c r="O103" s="103"/>
      <c r="P103" s="103"/>
      <c r="Q103" s="104"/>
      <c r="R103" s="104"/>
      <c r="S103" s="103"/>
      <c r="T103" s="103"/>
      <c r="U103" s="103"/>
      <c r="V103" s="103"/>
    </row>
    <row r="104" customFormat="false" ht="14.25" hidden="true" customHeight="false" outlineLevel="0" collapsed="false">
      <c r="A104" s="99"/>
      <c r="B104" s="100"/>
      <c r="C104" s="101"/>
      <c r="D104" s="101"/>
      <c r="E104" s="101"/>
      <c r="F104" s="101"/>
      <c r="G104" s="46"/>
      <c r="H104" s="63"/>
      <c r="I104" s="103"/>
      <c r="J104" s="103"/>
      <c r="K104" s="103"/>
      <c r="L104" s="103"/>
      <c r="M104" s="103" t="n">
        <f aca="false">SUM(I104:L104)</f>
        <v>0</v>
      </c>
      <c r="N104" s="103"/>
      <c r="O104" s="103"/>
      <c r="P104" s="103"/>
      <c r="Q104" s="104"/>
      <c r="R104" s="104"/>
      <c r="S104" s="103"/>
      <c r="T104" s="103"/>
      <c r="U104" s="103"/>
      <c r="V104" s="103"/>
    </row>
    <row r="105" customFormat="false" ht="14.25" hidden="true" customHeight="false" outlineLevel="0" collapsed="false">
      <c r="A105" s="99"/>
      <c r="B105" s="100"/>
      <c r="C105" s="101"/>
      <c r="D105" s="101"/>
      <c r="E105" s="101"/>
      <c r="F105" s="101"/>
      <c r="G105" s="46"/>
      <c r="H105" s="63"/>
      <c r="I105" s="103"/>
      <c r="J105" s="103"/>
      <c r="K105" s="103"/>
      <c r="L105" s="103"/>
      <c r="M105" s="103" t="n">
        <f aca="false">SUM(I105:L105)</f>
        <v>0</v>
      </c>
      <c r="N105" s="103"/>
      <c r="O105" s="103"/>
      <c r="P105" s="103"/>
      <c r="Q105" s="104"/>
      <c r="R105" s="104"/>
      <c r="S105" s="103"/>
      <c r="T105" s="103"/>
      <c r="U105" s="103"/>
      <c r="V105" s="103"/>
    </row>
    <row r="106" customFormat="false" ht="14.25" hidden="true" customHeight="false" outlineLevel="0" collapsed="false">
      <c r="A106" s="99"/>
      <c r="B106" s="100"/>
      <c r="C106" s="101"/>
      <c r="D106" s="101"/>
      <c r="E106" s="101"/>
      <c r="F106" s="101"/>
      <c r="G106" s="46"/>
      <c r="H106" s="63"/>
      <c r="I106" s="103"/>
      <c r="J106" s="103"/>
      <c r="K106" s="103"/>
      <c r="L106" s="103"/>
      <c r="M106" s="103" t="n">
        <f aca="false">SUM(I106:L106)</f>
        <v>0</v>
      </c>
      <c r="N106" s="103"/>
      <c r="O106" s="103"/>
      <c r="P106" s="103"/>
      <c r="Q106" s="104"/>
      <c r="R106" s="104"/>
      <c r="S106" s="103"/>
      <c r="T106" s="103"/>
      <c r="U106" s="103"/>
      <c r="V106" s="103"/>
    </row>
    <row r="107" customFormat="false" ht="14.25" hidden="true" customHeight="false" outlineLevel="0" collapsed="false">
      <c r="A107" s="99"/>
      <c r="B107" s="100"/>
      <c r="C107" s="101"/>
      <c r="D107" s="101"/>
      <c r="E107" s="101"/>
      <c r="F107" s="101"/>
      <c r="G107" s="46"/>
      <c r="H107" s="63"/>
      <c r="I107" s="103"/>
      <c r="J107" s="103"/>
      <c r="K107" s="103"/>
      <c r="L107" s="103"/>
      <c r="M107" s="103" t="n">
        <f aca="false">SUM(I107:L107)</f>
        <v>0</v>
      </c>
      <c r="N107" s="103"/>
      <c r="O107" s="103"/>
      <c r="P107" s="103"/>
      <c r="Q107" s="104"/>
      <c r="R107" s="104"/>
      <c r="S107" s="103"/>
      <c r="T107" s="103"/>
      <c r="U107" s="103"/>
      <c r="V107" s="103"/>
    </row>
    <row r="108" customFormat="false" ht="14.25" hidden="true" customHeight="false" outlineLevel="0" collapsed="false">
      <c r="A108" s="99"/>
      <c r="B108" s="100"/>
      <c r="C108" s="101"/>
      <c r="D108" s="101"/>
      <c r="E108" s="101"/>
      <c r="F108" s="101"/>
      <c r="G108" s="46"/>
      <c r="H108" s="63"/>
      <c r="I108" s="103"/>
      <c r="J108" s="103"/>
      <c r="K108" s="103"/>
      <c r="L108" s="103"/>
      <c r="M108" s="103" t="n">
        <f aca="false">SUM(I108:L108)</f>
        <v>0</v>
      </c>
      <c r="N108" s="103"/>
      <c r="O108" s="103"/>
      <c r="P108" s="103"/>
      <c r="Q108" s="104"/>
      <c r="R108" s="104"/>
      <c r="S108" s="103"/>
      <c r="T108" s="103"/>
      <c r="U108" s="103"/>
      <c r="V108" s="103"/>
    </row>
    <row r="109" customFormat="false" ht="14.25" hidden="true" customHeight="false" outlineLevel="0" collapsed="false">
      <c r="A109" s="99"/>
      <c r="B109" s="100"/>
      <c r="C109" s="101"/>
      <c r="D109" s="101"/>
      <c r="E109" s="101"/>
      <c r="F109" s="101"/>
      <c r="G109" s="46"/>
      <c r="H109" s="63"/>
      <c r="I109" s="103"/>
      <c r="J109" s="103"/>
      <c r="K109" s="103"/>
      <c r="L109" s="103"/>
      <c r="M109" s="103" t="n">
        <f aca="false">SUM(I109:L109)</f>
        <v>0</v>
      </c>
      <c r="N109" s="103"/>
      <c r="O109" s="103"/>
      <c r="P109" s="103"/>
      <c r="Q109" s="104"/>
      <c r="R109" s="104"/>
      <c r="S109" s="103"/>
      <c r="T109" s="103"/>
      <c r="U109" s="103"/>
      <c r="V109" s="103"/>
    </row>
    <row r="110" customFormat="false" ht="14.25" hidden="true" customHeight="false" outlineLevel="0" collapsed="false">
      <c r="A110" s="99"/>
      <c r="B110" s="100"/>
      <c r="C110" s="101"/>
      <c r="D110" s="101"/>
      <c r="E110" s="101"/>
      <c r="F110" s="101"/>
      <c r="G110" s="46"/>
      <c r="H110" s="63"/>
      <c r="I110" s="103"/>
      <c r="J110" s="103"/>
      <c r="K110" s="103"/>
      <c r="L110" s="103"/>
      <c r="M110" s="103" t="n">
        <f aca="false">SUM(I110:L110)</f>
        <v>0</v>
      </c>
      <c r="N110" s="103"/>
      <c r="O110" s="103"/>
      <c r="P110" s="103"/>
      <c r="Q110" s="104"/>
      <c r="R110" s="104"/>
      <c r="S110" s="103"/>
      <c r="T110" s="103"/>
      <c r="U110" s="103"/>
      <c r="V110" s="103"/>
    </row>
    <row r="111" customFormat="false" ht="14.25" hidden="true" customHeight="false" outlineLevel="0" collapsed="false">
      <c r="A111" s="99"/>
      <c r="B111" s="100"/>
      <c r="C111" s="101"/>
      <c r="D111" s="101"/>
      <c r="E111" s="101"/>
      <c r="F111" s="101"/>
      <c r="G111" s="46"/>
      <c r="H111" s="63"/>
      <c r="I111" s="103"/>
      <c r="J111" s="103"/>
      <c r="K111" s="103"/>
      <c r="L111" s="103"/>
      <c r="M111" s="103" t="n">
        <f aca="false">SUM(I111:L111)</f>
        <v>0</v>
      </c>
      <c r="N111" s="103"/>
      <c r="O111" s="103"/>
      <c r="P111" s="103"/>
      <c r="Q111" s="104"/>
      <c r="R111" s="104"/>
      <c r="S111" s="103"/>
      <c r="T111" s="103"/>
      <c r="U111" s="103"/>
      <c r="V111" s="103"/>
    </row>
    <row r="112" customFormat="false" ht="14.25" hidden="true" customHeight="false" outlineLevel="0" collapsed="false">
      <c r="A112" s="99"/>
      <c r="B112" s="100"/>
      <c r="C112" s="101"/>
      <c r="D112" s="101"/>
      <c r="E112" s="101"/>
      <c r="F112" s="101"/>
      <c r="G112" s="46"/>
      <c r="H112" s="63"/>
      <c r="I112" s="103"/>
      <c r="J112" s="103"/>
      <c r="K112" s="103"/>
      <c r="L112" s="103"/>
      <c r="M112" s="103" t="n">
        <f aca="false">SUM(I112:L112)</f>
        <v>0</v>
      </c>
      <c r="N112" s="103"/>
      <c r="O112" s="103"/>
      <c r="P112" s="103"/>
      <c r="Q112" s="104"/>
      <c r="R112" s="104"/>
      <c r="S112" s="103"/>
      <c r="T112" s="103"/>
      <c r="U112" s="103"/>
      <c r="V112" s="103"/>
    </row>
    <row r="113" customFormat="false" ht="14.25" hidden="true" customHeight="false" outlineLevel="0" collapsed="false">
      <c r="A113" s="99"/>
      <c r="B113" s="100"/>
      <c r="C113" s="101"/>
      <c r="D113" s="101"/>
      <c r="E113" s="101"/>
      <c r="F113" s="101"/>
      <c r="G113" s="46"/>
      <c r="H113" s="63"/>
      <c r="I113" s="103"/>
      <c r="J113" s="103"/>
      <c r="K113" s="103"/>
      <c r="L113" s="103"/>
      <c r="M113" s="103" t="n">
        <f aca="false">SUM(I113:L113)</f>
        <v>0</v>
      </c>
      <c r="N113" s="103"/>
      <c r="O113" s="103"/>
      <c r="P113" s="103"/>
      <c r="Q113" s="104"/>
      <c r="R113" s="104"/>
      <c r="S113" s="103"/>
      <c r="T113" s="103"/>
      <c r="U113" s="103"/>
      <c r="V113" s="103"/>
    </row>
    <row r="114" customFormat="false" ht="14.25" hidden="true" customHeight="false" outlineLevel="0" collapsed="false">
      <c r="A114" s="99"/>
      <c r="B114" s="100"/>
      <c r="C114" s="101"/>
      <c r="D114" s="101"/>
      <c r="E114" s="101"/>
      <c r="F114" s="101"/>
      <c r="G114" s="46"/>
      <c r="H114" s="63"/>
      <c r="I114" s="103"/>
      <c r="J114" s="103"/>
      <c r="K114" s="103"/>
      <c r="L114" s="103"/>
      <c r="M114" s="103" t="n">
        <f aca="false">SUM(I114:L114)</f>
        <v>0</v>
      </c>
      <c r="N114" s="103"/>
      <c r="O114" s="103"/>
      <c r="P114" s="103"/>
      <c r="Q114" s="104"/>
      <c r="R114" s="104"/>
      <c r="S114" s="103"/>
      <c r="T114" s="103"/>
      <c r="U114" s="103"/>
      <c r="V114" s="103"/>
    </row>
    <row r="115" customFormat="false" ht="14.25" hidden="true" customHeight="false" outlineLevel="0" collapsed="false">
      <c r="A115" s="99"/>
      <c r="B115" s="106"/>
      <c r="C115" s="101"/>
      <c r="D115" s="101"/>
      <c r="E115" s="101"/>
      <c r="F115" s="101"/>
      <c r="G115" s="46"/>
      <c r="H115" s="46"/>
      <c r="I115" s="107"/>
      <c r="J115" s="107"/>
      <c r="K115" s="107"/>
      <c r="L115" s="107"/>
      <c r="M115" s="103" t="n">
        <f aca="false">SUM(I115:L115)</f>
        <v>0</v>
      </c>
      <c r="N115" s="107"/>
      <c r="O115" s="107"/>
      <c r="P115" s="107"/>
      <c r="Q115" s="108"/>
      <c r="R115" s="108"/>
      <c r="S115" s="107"/>
      <c r="T115" s="107"/>
      <c r="U115" s="107"/>
      <c r="V115" s="107"/>
    </row>
    <row r="116" customFormat="false" ht="14.25" hidden="true" customHeight="false" outlineLevel="0" collapsed="false">
      <c r="A116" s="99"/>
      <c r="B116" s="106"/>
      <c r="C116" s="101"/>
      <c r="D116" s="101"/>
      <c r="E116" s="101"/>
      <c r="F116" s="101"/>
      <c r="G116" s="46"/>
      <c r="H116" s="46"/>
      <c r="I116" s="107"/>
      <c r="J116" s="107"/>
      <c r="K116" s="107"/>
      <c r="L116" s="107"/>
      <c r="M116" s="103" t="n">
        <f aca="false">SUM(I116:L116)</f>
        <v>0</v>
      </c>
      <c r="N116" s="107"/>
      <c r="O116" s="107"/>
      <c r="P116" s="107"/>
      <c r="Q116" s="108"/>
      <c r="R116" s="108"/>
      <c r="S116" s="107"/>
      <c r="T116" s="107"/>
      <c r="U116" s="107"/>
      <c r="V116" s="107"/>
    </row>
    <row r="117" customFormat="false" ht="14.25" hidden="true" customHeight="false" outlineLevel="0" collapsed="false">
      <c r="A117" s="99"/>
      <c r="B117" s="106"/>
      <c r="C117" s="101"/>
      <c r="D117" s="101"/>
      <c r="E117" s="101"/>
      <c r="F117" s="101"/>
      <c r="G117" s="46"/>
      <c r="H117" s="46"/>
      <c r="I117" s="107"/>
      <c r="J117" s="107"/>
      <c r="K117" s="107"/>
      <c r="L117" s="107"/>
      <c r="M117" s="103" t="n">
        <f aca="false">SUM(I117:L117)</f>
        <v>0</v>
      </c>
      <c r="N117" s="107"/>
      <c r="O117" s="107"/>
      <c r="P117" s="107"/>
      <c r="Q117" s="108"/>
      <c r="R117" s="108"/>
      <c r="S117" s="107"/>
      <c r="T117" s="107"/>
      <c r="U117" s="107"/>
      <c r="V117" s="107"/>
    </row>
    <row r="118" customFormat="false" ht="14.25" hidden="true" customHeight="false" outlineLevel="0" collapsed="false">
      <c r="A118" s="99"/>
      <c r="B118" s="106"/>
      <c r="C118" s="101"/>
      <c r="D118" s="101"/>
      <c r="E118" s="101"/>
      <c r="F118" s="101"/>
      <c r="G118" s="46"/>
      <c r="H118" s="46"/>
      <c r="I118" s="107"/>
      <c r="J118" s="107"/>
      <c r="K118" s="107"/>
      <c r="L118" s="107"/>
      <c r="M118" s="103" t="n">
        <f aca="false">SUM(I118:L118)</f>
        <v>0</v>
      </c>
      <c r="N118" s="107"/>
      <c r="O118" s="107"/>
      <c r="P118" s="107"/>
      <c r="Q118" s="108"/>
      <c r="R118" s="108"/>
      <c r="S118" s="107"/>
      <c r="T118" s="107"/>
      <c r="U118" s="107"/>
      <c r="V118" s="107"/>
    </row>
    <row r="119" customFormat="false" ht="14.25" hidden="true" customHeight="false" outlineLevel="0" collapsed="false">
      <c r="A119" s="99"/>
      <c r="B119" s="106"/>
      <c r="C119" s="101"/>
      <c r="D119" s="101"/>
      <c r="E119" s="101"/>
      <c r="F119" s="101"/>
      <c r="G119" s="46"/>
      <c r="H119" s="46"/>
      <c r="I119" s="107"/>
      <c r="J119" s="107"/>
      <c r="K119" s="107"/>
      <c r="L119" s="107"/>
      <c r="M119" s="103" t="n">
        <f aca="false">SUM(I119:L119)</f>
        <v>0</v>
      </c>
      <c r="N119" s="107"/>
      <c r="O119" s="107"/>
      <c r="P119" s="107"/>
      <c r="Q119" s="108"/>
      <c r="R119" s="108"/>
      <c r="S119" s="107"/>
      <c r="T119" s="107"/>
      <c r="U119" s="107"/>
      <c r="V119" s="107"/>
    </row>
    <row r="120" customFormat="false" ht="14.25" hidden="true" customHeight="false" outlineLevel="0" collapsed="false">
      <c r="A120" s="99"/>
      <c r="B120" s="106"/>
      <c r="C120" s="101"/>
      <c r="D120" s="101"/>
      <c r="E120" s="101"/>
      <c r="F120" s="101"/>
      <c r="G120" s="46"/>
      <c r="H120" s="46"/>
      <c r="I120" s="107"/>
      <c r="J120" s="107"/>
      <c r="K120" s="107"/>
      <c r="L120" s="107"/>
      <c r="M120" s="103" t="n">
        <f aca="false">SUM(I120:L120)</f>
        <v>0</v>
      </c>
      <c r="N120" s="107"/>
      <c r="O120" s="107"/>
      <c r="P120" s="107"/>
      <c r="Q120" s="108"/>
      <c r="R120" s="108"/>
      <c r="S120" s="107"/>
      <c r="T120" s="107"/>
      <c r="U120" s="107"/>
      <c r="V120" s="107"/>
    </row>
    <row r="121" customFormat="false" ht="14.25" hidden="true" customHeight="false" outlineLevel="0" collapsed="false">
      <c r="A121" s="99"/>
      <c r="B121" s="106"/>
      <c r="C121" s="101"/>
      <c r="D121" s="101"/>
      <c r="E121" s="101"/>
      <c r="F121" s="101"/>
      <c r="G121" s="46"/>
      <c r="H121" s="46"/>
      <c r="I121" s="107"/>
      <c r="J121" s="107"/>
      <c r="K121" s="107"/>
      <c r="L121" s="107"/>
      <c r="M121" s="103" t="n">
        <f aca="false">SUM(I121:L121)</f>
        <v>0</v>
      </c>
      <c r="N121" s="107"/>
      <c r="O121" s="107"/>
      <c r="P121" s="107"/>
      <c r="Q121" s="108"/>
      <c r="R121" s="108"/>
      <c r="S121" s="107"/>
      <c r="T121" s="107"/>
      <c r="U121" s="107"/>
      <c r="V121" s="107"/>
    </row>
    <row r="122" customFormat="false" ht="14.25" hidden="true" customHeight="false" outlineLevel="0" collapsed="false">
      <c r="A122" s="99"/>
      <c r="B122" s="106"/>
      <c r="C122" s="101"/>
      <c r="D122" s="101"/>
      <c r="E122" s="101"/>
      <c r="F122" s="101"/>
      <c r="G122" s="46"/>
      <c r="H122" s="46"/>
      <c r="I122" s="107"/>
      <c r="J122" s="107"/>
      <c r="K122" s="107"/>
      <c r="L122" s="107"/>
      <c r="M122" s="103" t="n">
        <f aca="false">SUM(I122:L122)</f>
        <v>0</v>
      </c>
      <c r="N122" s="107"/>
      <c r="O122" s="107"/>
      <c r="P122" s="107"/>
      <c r="Q122" s="108"/>
      <c r="R122" s="108"/>
      <c r="S122" s="107"/>
      <c r="T122" s="107"/>
      <c r="U122" s="107"/>
      <c r="V122" s="107"/>
    </row>
    <row r="123" customFormat="false" ht="14.25" hidden="true" customHeight="false" outlineLevel="0" collapsed="false">
      <c r="A123" s="99"/>
      <c r="B123" s="106"/>
      <c r="C123" s="101"/>
      <c r="D123" s="101"/>
      <c r="E123" s="101"/>
      <c r="F123" s="101"/>
      <c r="G123" s="46"/>
      <c r="H123" s="46"/>
      <c r="I123" s="107"/>
      <c r="J123" s="107"/>
      <c r="K123" s="107"/>
      <c r="L123" s="107"/>
      <c r="M123" s="103" t="n">
        <f aca="false">SUM(I123:L123)</f>
        <v>0</v>
      </c>
      <c r="N123" s="107"/>
      <c r="O123" s="107"/>
      <c r="P123" s="107"/>
      <c r="Q123" s="108"/>
      <c r="R123" s="108"/>
      <c r="S123" s="107"/>
      <c r="T123" s="107"/>
      <c r="U123" s="107"/>
      <c r="V123" s="107"/>
    </row>
    <row r="124" customFormat="false" ht="14.25" hidden="true" customHeight="false" outlineLevel="0" collapsed="false">
      <c r="A124" s="99"/>
      <c r="B124" s="106"/>
      <c r="C124" s="101"/>
      <c r="D124" s="101"/>
      <c r="E124" s="101"/>
      <c r="F124" s="101"/>
      <c r="G124" s="46"/>
      <c r="H124" s="46"/>
      <c r="I124" s="107"/>
      <c r="J124" s="107"/>
      <c r="K124" s="107"/>
      <c r="L124" s="107"/>
      <c r="M124" s="103" t="n">
        <f aca="false">SUM(I124:L124)</f>
        <v>0</v>
      </c>
      <c r="N124" s="107"/>
      <c r="O124" s="107"/>
      <c r="P124" s="107"/>
      <c r="Q124" s="108"/>
      <c r="R124" s="108"/>
      <c r="S124" s="107"/>
      <c r="T124" s="107"/>
      <c r="U124" s="107"/>
      <c r="V124" s="107"/>
    </row>
    <row r="125" customFormat="false" ht="14.25" hidden="true" customHeight="false" outlineLevel="0" collapsed="false">
      <c r="A125" s="99"/>
      <c r="B125" s="106"/>
      <c r="C125" s="101"/>
      <c r="D125" s="101"/>
      <c r="E125" s="101"/>
      <c r="F125" s="101"/>
      <c r="G125" s="46"/>
      <c r="H125" s="46"/>
      <c r="I125" s="107"/>
      <c r="J125" s="107"/>
      <c r="K125" s="107"/>
      <c r="L125" s="107"/>
      <c r="M125" s="103" t="n">
        <f aca="false">SUM(I125:L125)</f>
        <v>0</v>
      </c>
      <c r="N125" s="107"/>
      <c r="O125" s="107"/>
      <c r="P125" s="107"/>
      <c r="Q125" s="108"/>
      <c r="R125" s="108"/>
      <c r="S125" s="107"/>
      <c r="T125" s="107"/>
      <c r="U125" s="107"/>
      <c r="V125" s="107"/>
    </row>
    <row r="126" customFormat="false" ht="14.25" hidden="true" customHeight="false" outlineLevel="0" collapsed="false">
      <c r="A126" s="99"/>
      <c r="B126" s="106"/>
      <c r="C126" s="101"/>
      <c r="D126" s="101"/>
      <c r="E126" s="101"/>
      <c r="F126" s="101"/>
      <c r="G126" s="46"/>
      <c r="H126" s="46"/>
      <c r="I126" s="107"/>
      <c r="J126" s="107"/>
      <c r="K126" s="107"/>
      <c r="L126" s="107"/>
      <c r="M126" s="103" t="n">
        <f aca="false">SUM(I126:L126)</f>
        <v>0</v>
      </c>
      <c r="N126" s="107"/>
      <c r="O126" s="107"/>
      <c r="P126" s="107"/>
      <c r="Q126" s="108"/>
      <c r="R126" s="108"/>
      <c r="S126" s="107"/>
      <c r="T126" s="107"/>
      <c r="U126" s="107"/>
      <c r="V126" s="107"/>
    </row>
    <row r="127" customFormat="false" ht="14.25" hidden="true" customHeight="false" outlineLevel="0" collapsed="false">
      <c r="A127" s="99"/>
      <c r="B127" s="106"/>
      <c r="C127" s="101"/>
      <c r="D127" s="101"/>
      <c r="E127" s="101"/>
      <c r="F127" s="101"/>
      <c r="G127" s="46"/>
      <c r="H127" s="46"/>
      <c r="I127" s="107"/>
      <c r="J127" s="107"/>
      <c r="K127" s="107"/>
      <c r="L127" s="107"/>
      <c r="M127" s="103" t="n">
        <f aca="false">SUM(I127:L127)</f>
        <v>0</v>
      </c>
      <c r="N127" s="107"/>
      <c r="O127" s="107"/>
      <c r="P127" s="107"/>
      <c r="Q127" s="108"/>
      <c r="R127" s="108"/>
      <c r="S127" s="107"/>
      <c r="T127" s="107"/>
      <c r="U127" s="107"/>
      <c r="V127" s="107"/>
    </row>
    <row r="128" customFormat="false" ht="14.25" hidden="true" customHeight="false" outlineLevel="0" collapsed="false">
      <c r="A128" s="99"/>
      <c r="B128" s="106"/>
      <c r="C128" s="101"/>
      <c r="D128" s="101"/>
      <c r="E128" s="101"/>
      <c r="F128" s="101"/>
      <c r="G128" s="46"/>
      <c r="H128" s="46"/>
      <c r="I128" s="107"/>
      <c r="J128" s="107"/>
      <c r="K128" s="107"/>
      <c r="L128" s="107"/>
      <c r="M128" s="103" t="n">
        <f aca="false">SUM(I128:L128)</f>
        <v>0</v>
      </c>
      <c r="N128" s="107"/>
      <c r="O128" s="107"/>
      <c r="P128" s="107"/>
      <c r="Q128" s="108"/>
      <c r="R128" s="108"/>
      <c r="S128" s="107"/>
      <c r="T128" s="107"/>
      <c r="U128" s="107"/>
      <c r="V128" s="107"/>
    </row>
    <row r="129" customFormat="false" ht="14.25" hidden="true" customHeight="false" outlineLevel="0" collapsed="false">
      <c r="A129" s="99"/>
      <c r="B129" s="106"/>
      <c r="C129" s="101"/>
      <c r="D129" s="101"/>
      <c r="E129" s="101"/>
      <c r="F129" s="101"/>
      <c r="G129" s="46"/>
      <c r="H129" s="46"/>
      <c r="I129" s="107"/>
      <c r="J129" s="107"/>
      <c r="K129" s="107"/>
      <c r="L129" s="107"/>
      <c r="M129" s="103" t="n">
        <f aca="false">SUM(I129:L129)</f>
        <v>0</v>
      </c>
      <c r="N129" s="107"/>
      <c r="O129" s="107"/>
      <c r="P129" s="107"/>
      <c r="Q129" s="108"/>
      <c r="R129" s="108"/>
      <c r="S129" s="107"/>
      <c r="T129" s="107"/>
      <c r="U129" s="107"/>
      <c r="V129" s="107"/>
    </row>
    <row r="130" customFormat="false" ht="14.25" hidden="true" customHeight="false" outlineLevel="0" collapsed="false">
      <c r="A130" s="99"/>
      <c r="B130" s="109"/>
      <c r="C130" s="110"/>
      <c r="D130" s="110"/>
      <c r="E130" s="46"/>
      <c r="F130" s="110"/>
      <c r="G130" s="111"/>
      <c r="H130" s="110"/>
      <c r="I130" s="112"/>
      <c r="J130" s="112"/>
      <c r="K130" s="112"/>
      <c r="L130" s="112"/>
      <c r="M130" s="103" t="n">
        <f aca="false">SUM(I130:L130)</f>
        <v>0</v>
      </c>
      <c r="N130" s="110"/>
      <c r="O130" s="110"/>
      <c r="P130" s="110"/>
      <c r="Q130" s="110"/>
      <c r="R130" s="110"/>
      <c r="S130" s="110"/>
      <c r="T130" s="110"/>
      <c r="U130" s="110"/>
      <c r="V130" s="110"/>
    </row>
    <row r="131" customFormat="false" ht="14.25" hidden="true" customHeight="false" outlineLevel="0" collapsed="false">
      <c r="A131" s="99"/>
      <c r="B131" s="109"/>
      <c r="C131" s="113"/>
      <c r="D131" s="110"/>
      <c r="E131" s="46"/>
      <c r="F131" s="110"/>
      <c r="G131" s="111"/>
      <c r="H131" s="110"/>
      <c r="I131" s="112"/>
      <c r="J131" s="112"/>
      <c r="K131" s="112"/>
      <c r="L131" s="112"/>
      <c r="M131" s="103" t="n">
        <f aca="false">SUM(I131:L131)</f>
        <v>0</v>
      </c>
      <c r="N131" s="110"/>
      <c r="O131" s="110"/>
      <c r="P131" s="110"/>
      <c r="Q131" s="113"/>
      <c r="R131" s="113"/>
      <c r="S131" s="110"/>
      <c r="T131" s="110"/>
      <c r="U131" s="110"/>
      <c r="V131" s="110"/>
    </row>
    <row r="132" customFormat="false" ht="14.25" hidden="true" customHeight="false" outlineLevel="0" collapsed="false">
      <c r="A132" s="99"/>
      <c r="B132" s="109"/>
      <c r="C132" s="113"/>
      <c r="D132" s="110"/>
      <c r="E132" s="46"/>
      <c r="F132" s="110"/>
      <c r="G132" s="111"/>
      <c r="H132" s="110"/>
      <c r="I132" s="112"/>
      <c r="J132" s="112"/>
      <c r="K132" s="112"/>
      <c r="L132" s="112"/>
      <c r="M132" s="103" t="n">
        <f aca="false">SUM(I132:L132)</f>
        <v>0</v>
      </c>
      <c r="N132" s="110"/>
      <c r="O132" s="110"/>
      <c r="P132" s="110"/>
      <c r="Q132" s="113"/>
      <c r="R132" s="113"/>
      <c r="S132" s="110"/>
      <c r="T132" s="110"/>
      <c r="U132" s="110"/>
      <c r="V132" s="110"/>
    </row>
    <row r="133" customFormat="false" ht="14.25" hidden="true" customHeight="false" outlineLevel="0" collapsed="false">
      <c r="A133" s="99"/>
      <c r="B133" s="109"/>
      <c r="C133" s="113"/>
      <c r="D133" s="110"/>
      <c r="E133" s="46"/>
      <c r="F133" s="110"/>
      <c r="G133" s="111"/>
      <c r="H133" s="110"/>
      <c r="I133" s="112"/>
      <c r="J133" s="112"/>
      <c r="K133" s="112"/>
      <c r="L133" s="112"/>
      <c r="M133" s="103" t="n">
        <f aca="false">SUM(I133:L133)</f>
        <v>0</v>
      </c>
      <c r="N133" s="110"/>
      <c r="O133" s="110"/>
      <c r="P133" s="110"/>
      <c r="Q133" s="113"/>
      <c r="R133" s="113"/>
      <c r="S133" s="110"/>
      <c r="T133" s="110"/>
      <c r="U133" s="110"/>
      <c r="V133" s="110"/>
    </row>
    <row r="134" customFormat="false" ht="14.25" hidden="true" customHeight="false" outlineLevel="0" collapsed="false">
      <c r="A134" s="99"/>
      <c r="B134" s="109"/>
      <c r="C134" s="113"/>
      <c r="D134" s="110"/>
      <c r="E134" s="46"/>
      <c r="F134" s="110"/>
      <c r="G134" s="111"/>
      <c r="H134" s="110"/>
      <c r="I134" s="112"/>
      <c r="J134" s="112"/>
      <c r="K134" s="112"/>
      <c r="L134" s="112"/>
      <c r="M134" s="103" t="n">
        <f aca="false">SUM(I134:L134)</f>
        <v>0</v>
      </c>
      <c r="N134" s="110"/>
      <c r="O134" s="110"/>
      <c r="P134" s="110"/>
      <c r="Q134" s="113"/>
      <c r="R134" s="113"/>
      <c r="S134" s="110"/>
      <c r="T134" s="110"/>
      <c r="U134" s="110"/>
      <c r="V134" s="110"/>
    </row>
    <row r="135" customFormat="false" ht="14.25" hidden="true" customHeight="false" outlineLevel="0" collapsed="false">
      <c r="A135" s="99"/>
      <c r="B135" s="109"/>
      <c r="C135" s="113"/>
      <c r="D135" s="110"/>
      <c r="E135" s="46"/>
      <c r="F135" s="110"/>
      <c r="G135" s="111"/>
      <c r="H135" s="110"/>
      <c r="I135" s="112"/>
      <c r="J135" s="112"/>
      <c r="K135" s="112"/>
      <c r="L135" s="112"/>
      <c r="M135" s="103" t="n">
        <f aca="false">SUM(I135:L135)</f>
        <v>0</v>
      </c>
      <c r="N135" s="110"/>
      <c r="O135" s="110"/>
      <c r="P135" s="110"/>
      <c r="Q135" s="113"/>
      <c r="R135" s="113"/>
      <c r="S135" s="110"/>
      <c r="T135" s="110"/>
      <c r="U135" s="110"/>
      <c r="V135" s="110"/>
    </row>
    <row r="136" customFormat="false" ht="14.25" hidden="true" customHeight="false" outlineLevel="0" collapsed="false">
      <c r="A136" s="99"/>
      <c r="B136" s="109"/>
      <c r="C136" s="113"/>
      <c r="D136" s="110"/>
      <c r="E136" s="46"/>
      <c r="F136" s="110"/>
      <c r="G136" s="111"/>
      <c r="H136" s="110"/>
      <c r="I136" s="112"/>
      <c r="J136" s="112"/>
      <c r="K136" s="112"/>
      <c r="L136" s="112"/>
      <c r="M136" s="103" t="n">
        <f aca="false">SUM(I136:L136)</f>
        <v>0</v>
      </c>
      <c r="N136" s="110"/>
      <c r="O136" s="110"/>
      <c r="P136" s="110"/>
      <c r="Q136" s="113"/>
      <c r="R136" s="113"/>
      <c r="S136" s="110"/>
      <c r="T136" s="110"/>
      <c r="U136" s="110"/>
      <c r="V136" s="110"/>
    </row>
    <row r="137" customFormat="false" ht="14.25" hidden="true" customHeight="false" outlineLevel="0" collapsed="false">
      <c r="A137" s="99"/>
      <c r="B137" s="109"/>
      <c r="C137" s="113"/>
      <c r="D137" s="110"/>
      <c r="E137" s="46"/>
      <c r="F137" s="110"/>
      <c r="G137" s="111"/>
      <c r="H137" s="110"/>
      <c r="I137" s="112"/>
      <c r="J137" s="112"/>
      <c r="K137" s="112"/>
      <c r="L137" s="112"/>
      <c r="M137" s="103" t="n">
        <f aca="false">SUM(I137:L137)</f>
        <v>0</v>
      </c>
      <c r="N137" s="110"/>
      <c r="O137" s="110"/>
      <c r="P137" s="110"/>
      <c r="Q137" s="113"/>
      <c r="R137" s="113"/>
      <c r="S137" s="110"/>
      <c r="T137" s="110"/>
      <c r="U137" s="110"/>
      <c r="V137" s="110"/>
    </row>
    <row r="138" customFormat="false" ht="14.25" hidden="true" customHeight="false" outlineLevel="0" collapsed="false">
      <c r="A138" s="99"/>
      <c r="B138" s="109"/>
      <c r="C138" s="113"/>
      <c r="D138" s="110"/>
      <c r="E138" s="46"/>
      <c r="F138" s="110"/>
      <c r="G138" s="111"/>
      <c r="H138" s="110"/>
      <c r="I138" s="112"/>
      <c r="J138" s="112"/>
      <c r="K138" s="112"/>
      <c r="L138" s="112"/>
      <c r="M138" s="103" t="n">
        <f aca="false">SUM(I138:L138)</f>
        <v>0</v>
      </c>
      <c r="N138" s="110"/>
      <c r="O138" s="110"/>
      <c r="P138" s="110"/>
      <c r="Q138" s="113"/>
      <c r="R138" s="113"/>
      <c r="S138" s="110"/>
      <c r="T138" s="110"/>
      <c r="U138" s="110"/>
      <c r="V138" s="110"/>
    </row>
    <row r="139" customFormat="false" ht="14.25" hidden="true" customHeight="false" outlineLevel="0" collapsed="false">
      <c r="A139" s="99"/>
      <c r="B139" s="109"/>
      <c r="C139" s="113"/>
      <c r="D139" s="110"/>
      <c r="E139" s="46"/>
      <c r="F139" s="110"/>
      <c r="G139" s="111"/>
      <c r="H139" s="110"/>
      <c r="I139" s="112"/>
      <c r="J139" s="112"/>
      <c r="K139" s="112"/>
      <c r="L139" s="112"/>
      <c r="M139" s="103" t="n">
        <f aca="false">SUM(I139:L139)</f>
        <v>0</v>
      </c>
      <c r="N139" s="110"/>
      <c r="O139" s="110"/>
      <c r="P139" s="110"/>
      <c r="Q139" s="113"/>
      <c r="R139" s="113"/>
      <c r="S139" s="110"/>
      <c r="T139" s="110"/>
      <c r="U139" s="110"/>
      <c r="V139" s="110"/>
    </row>
    <row r="140" customFormat="false" ht="14.25" hidden="true" customHeight="false" outlineLevel="0" collapsed="false">
      <c r="A140" s="99"/>
      <c r="B140" s="109"/>
      <c r="C140" s="113"/>
      <c r="D140" s="110"/>
      <c r="E140" s="46"/>
      <c r="F140" s="110"/>
      <c r="G140" s="111"/>
      <c r="H140" s="110"/>
      <c r="I140" s="112"/>
      <c r="J140" s="112"/>
      <c r="K140" s="112"/>
      <c r="L140" s="112"/>
      <c r="M140" s="103" t="n">
        <f aca="false">SUM(I140:L140)</f>
        <v>0</v>
      </c>
      <c r="N140" s="110"/>
      <c r="O140" s="110"/>
      <c r="P140" s="110"/>
      <c r="Q140" s="113"/>
      <c r="R140" s="113"/>
      <c r="S140" s="110"/>
      <c r="T140" s="110"/>
      <c r="U140" s="110"/>
      <c r="V140" s="110"/>
    </row>
    <row r="141" customFormat="false" ht="14.25" hidden="true" customHeight="false" outlineLevel="0" collapsed="false">
      <c r="A141" s="99"/>
      <c r="B141" s="109"/>
      <c r="C141" s="113"/>
      <c r="D141" s="110"/>
      <c r="E141" s="46"/>
      <c r="F141" s="110"/>
      <c r="G141" s="111"/>
      <c r="H141" s="110"/>
      <c r="I141" s="112"/>
      <c r="J141" s="112"/>
      <c r="K141" s="112"/>
      <c r="L141" s="112"/>
      <c r="M141" s="103" t="n">
        <f aca="false">SUM(I141:L141)</f>
        <v>0</v>
      </c>
      <c r="N141" s="110"/>
      <c r="O141" s="110"/>
      <c r="P141" s="110"/>
      <c r="Q141" s="113"/>
      <c r="R141" s="113"/>
      <c r="S141" s="110"/>
      <c r="T141" s="110"/>
      <c r="U141" s="110"/>
      <c r="V141" s="110"/>
    </row>
    <row r="142" customFormat="false" ht="14.25" hidden="true" customHeight="false" outlineLevel="0" collapsed="false">
      <c r="A142" s="99"/>
      <c r="B142" s="109"/>
      <c r="C142" s="113"/>
      <c r="D142" s="110"/>
      <c r="E142" s="46"/>
      <c r="F142" s="110"/>
      <c r="G142" s="111"/>
      <c r="H142" s="110"/>
      <c r="I142" s="112"/>
      <c r="J142" s="112"/>
      <c r="K142" s="112"/>
      <c r="L142" s="112"/>
      <c r="M142" s="103" t="n">
        <f aca="false">SUM(I142:L142)</f>
        <v>0</v>
      </c>
      <c r="N142" s="110"/>
      <c r="O142" s="110"/>
      <c r="P142" s="110"/>
      <c r="Q142" s="113"/>
      <c r="R142" s="113"/>
      <c r="S142" s="110"/>
      <c r="T142" s="110"/>
      <c r="U142" s="110"/>
      <c r="V142" s="110"/>
    </row>
    <row r="143" customFormat="false" ht="14.25" hidden="true" customHeight="false" outlineLevel="0" collapsed="false">
      <c r="A143" s="99"/>
      <c r="B143" s="109"/>
      <c r="C143" s="113"/>
      <c r="D143" s="110"/>
      <c r="E143" s="46"/>
      <c r="F143" s="110"/>
      <c r="G143" s="111"/>
      <c r="H143" s="110"/>
      <c r="I143" s="112"/>
      <c r="J143" s="112"/>
      <c r="K143" s="112"/>
      <c r="L143" s="112"/>
      <c r="M143" s="103" t="n">
        <f aca="false">SUM(I143:L143)</f>
        <v>0</v>
      </c>
      <c r="N143" s="110"/>
      <c r="O143" s="110"/>
      <c r="P143" s="110"/>
      <c r="Q143" s="113"/>
      <c r="R143" s="113"/>
      <c r="S143" s="110"/>
      <c r="T143" s="110"/>
      <c r="U143" s="110"/>
      <c r="V143" s="110"/>
    </row>
    <row r="144" customFormat="false" ht="14.25" hidden="true" customHeight="false" outlineLevel="0" collapsed="false">
      <c r="A144" s="99"/>
      <c r="B144" s="109"/>
      <c r="C144" s="113"/>
      <c r="D144" s="110"/>
      <c r="E144" s="46"/>
      <c r="F144" s="110"/>
      <c r="G144" s="111"/>
      <c r="H144" s="110"/>
      <c r="I144" s="112"/>
      <c r="J144" s="112"/>
      <c r="K144" s="112"/>
      <c r="L144" s="112"/>
      <c r="M144" s="103" t="n">
        <f aca="false">SUM(I144:L144)</f>
        <v>0</v>
      </c>
      <c r="N144" s="110"/>
      <c r="O144" s="110"/>
      <c r="P144" s="110"/>
      <c r="Q144" s="113"/>
      <c r="R144" s="113"/>
      <c r="S144" s="110"/>
      <c r="T144" s="110"/>
      <c r="U144" s="110"/>
      <c r="V144" s="110"/>
    </row>
    <row r="145" customFormat="false" ht="14.25" hidden="true" customHeight="false" outlineLevel="0" collapsed="false">
      <c r="A145" s="99"/>
      <c r="B145" s="109"/>
      <c r="C145" s="113"/>
      <c r="D145" s="110"/>
      <c r="E145" s="46"/>
      <c r="F145" s="110"/>
      <c r="G145" s="111"/>
      <c r="H145" s="110"/>
      <c r="I145" s="112"/>
      <c r="J145" s="112"/>
      <c r="K145" s="112"/>
      <c r="L145" s="112"/>
      <c r="M145" s="103" t="n">
        <f aca="false">SUM(I145:L145)</f>
        <v>0</v>
      </c>
      <c r="N145" s="110"/>
      <c r="O145" s="110"/>
      <c r="P145" s="110"/>
      <c r="Q145" s="113"/>
      <c r="R145" s="113"/>
      <c r="S145" s="110"/>
      <c r="T145" s="110"/>
      <c r="U145" s="110"/>
      <c r="V145" s="110"/>
    </row>
    <row r="146" customFormat="false" ht="14.25" hidden="true" customHeight="false" outlineLevel="0" collapsed="false">
      <c r="A146" s="99"/>
      <c r="B146" s="109"/>
      <c r="C146" s="113"/>
      <c r="D146" s="110"/>
      <c r="E146" s="46"/>
      <c r="F146" s="110"/>
      <c r="G146" s="111"/>
      <c r="H146" s="110"/>
      <c r="I146" s="112"/>
      <c r="J146" s="112"/>
      <c r="K146" s="112"/>
      <c r="L146" s="112"/>
      <c r="M146" s="103" t="n">
        <f aca="false">SUM(I146:L146)</f>
        <v>0</v>
      </c>
      <c r="N146" s="110"/>
      <c r="O146" s="110"/>
      <c r="P146" s="110"/>
      <c r="Q146" s="113"/>
      <c r="R146" s="113"/>
      <c r="S146" s="110"/>
      <c r="T146" s="110"/>
      <c r="U146" s="110"/>
      <c r="V146" s="110"/>
    </row>
    <row r="147" customFormat="false" ht="14.25" hidden="true" customHeight="false" outlineLevel="0" collapsed="false">
      <c r="A147" s="99"/>
      <c r="B147" s="109"/>
      <c r="C147" s="113"/>
      <c r="D147" s="110"/>
      <c r="E147" s="46"/>
      <c r="F147" s="110"/>
      <c r="G147" s="111"/>
      <c r="H147" s="110"/>
      <c r="I147" s="112"/>
      <c r="J147" s="112"/>
      <c r="K147" s="112"/>
      <c r="L147" s="112"/>
      <c r="M147" s="103" t="n">
        <f aca="false">SUM(I147:L147)</f>
        <v>0</v>
      </c>
      <c r="N147" s="110"/>
      <c r="O147" s="110"/>
      <c r="P147" s="110"/>
      <c r="Q147" s="113"/>
      <c r="R147" s="113"/>
      <c r="S147" s="110"/>
      <c r="T147" s="110"/>
      <c r="U147" s="110"/>
      <c r="V147" s="110"/>
    </row>
    <row r="148" customFormat="false" ht="14.25" hidden="true" customHeight="false" outlineLevel="0" collapsed="false">
      <c r="A148" s="99"/>
      <c r="B148" s="109"/>
      <c r="C148" s="113"/>
      <c r="D148" s="110"/>
      <c r="E148" s="46"/>
      <c r="F148" s="110"/>
      <c r="G148" s="111"/>
      <c r="H148" s="110"/>
      <c r="I148" s="112"/>
      <c r="J148" s="112"/>
      <c r="K148" s="112"/>
      <c r="L148" s="112"/>
      <c r="M148" s="103" t="n">
        <f aca="false">SUM(I148:L148)</f>
        <v>0</v>
      </c>
      <c r="N148" s="110"/>
      <c r="O148" s="110"/>
      <c r="P148" s="110"/>
      <c r="Q148" s="113"/>
      <c r="R148" s="113"/>
      <c r="S148" s="110"/>
      <c r="T148" s="110"/>
      <c r="U148" s="110"/>
      <c r="V148" s="110"/>
    </row>
    <row r="149" customFormat="false" ht="14.25" hidden="true" customHeight="false" outlineLevel="0" collapsed="false">
      <c r="A149" s="99"/>
      <c r="B149" s="109"/>
      <c r="C149" s="113"/>
      <c r="D149" s="110"/>
      <c r="E149" s="46"/>
      <c r="F149" s="110"/>
      <c r="G149" s="111"/>
      <c r="H149" s="110"/>
      <c r="I149" s="112"/>
      <c r="J149" s="112"/>
      <c r="K149" s="112"/>
      <c r="L149" s="112"/>
      <c r="M149" s="103" t="n">
        <f aca="false">SUM(I149:L149)</f>
        <v>0</v>
      </c>
      <c r="N149" s="110"/>
      <c r="O149" s="110"/>
      <c r="P149" s="110"/>
      <c r="Q149" s="113"/>
      <c r="R149" s="113"/>
      <c r="S149" s="110"/>
      <c r="T149" s="110"/>
      <c r="U149" s="110"/>
      <c r="V149" s="110"/>
    </row>
    <row r="150" customFormat="false" ht="14.25" hidden="true" customHeight="false" outlineLevel="0" collapsed="false">
      <c r="A150" s="99"/>
      <c r="B150" s="109"/>
      <c r="C150" s="113"/>
      <c r="D150" s="110"/>
      <c r="E150" s="46"/>
      <c r="F150" s="110"/>
      <c r="G150" s="111"/>
      <c r="H150" s="110"/>
      <c r="I150" s="112"/>
      <c r="J150" s="112"/>
      <c r="K150" s="112"/>
      <c r="L150" s="112"/>
      <c r="M150" s="103" t="n">
        <f aca="false">SUM(I150:L150)</f>
        <v>0</v>
      </c>
      <c r="N150" s="110"/>
      <c r="O150" s="110"/>
      <c r="P150" s="110"/>
      <c r="Q150" s="113"/>
      <c r="R150" s="113"/>
      <c r="S150" s="110"/>
      <c r="T150" s="110"/>
      <c r="U150" s="110"/>
      <c r="V150" s="110"/>
    </row>
    <row r="151" customFormat="false" ht="14.25" hidden="true" customHeight="false" outlineLevel="0" collapsed="false">
      <c r="A151" s="99"/>
      <c r="B151" s="109"/>
      <c r="C151" s="113"/>
      <c r="D151" s="110"/>
      <c r="E151" s="46"/>
      <c r="F151" s="110"/>
      <c r="G151" s="111"/>
      <c r="H151" s="110"/>
      <c r="I151" s="112"/>
      <c r="J151" s="112"/>
      <c r="K151" s="112"/>
      <c r="L151" s="112"/>
      <c r="M151" s="103" t="n">
        <f aca="false">SUM(I151:L151)</f>
        <v>0</v>
      </c>
      <c r="N151" s="110"/>
      <c r="O151" s="110"/>
      <c r="P151" s="110"/>
      <c r="Q151" s="113"/>
      <c r="R151" s="113"/>
      <c r="S151" s="110"/>
      <c r="T151" s="110"/>
      <c r="U151" s="110"/>
      <c r="V151" s="110"/>
    </row>
    <row r="152" customFormat="false" ht="14.25" hidden="true" customHeight="false" outlineLevel="0" collapsed="false">
      <c r="A152" s="99"/>
      <c r="B152" s="109"/>
      <c r="C152" s="113"/>
      <c r="D152" s="110"/>
      <c r="E152" s="46"/>
      <c r="F152" s="110"/>
      <c r="G152" s="111"/>
      <c r="H152" s="110"/>
      <c r="I152" s="112"/>
      <c r="J152" s="112"/>
      <c r="K152" s="112"/>
      <c r="L152" s="112"/>
      <c r="M152" s="103" t="n">
        <f aca="false">SUM(I152:L152)</f>
        <v>0</v>
      </c>
      <c r="N152" s="110"/>
      <c r="O152" s="110"/>
      <c r="P152" s="110"/>
      <c r="Q152" s="113"/>
      <c r="R152" s="113"/>
      <c r="S152" s="110"/>
      <c r="T152" s="110"/>
      <c r="U152" s="110"/>
      <c r="V152" s="110"/>
    </row>
    <row r="153" customFormat="false" ht="14.25" hidden="true" customHeight="false" outlineLevel="0" collapsed="false">
      <c r="A153" s="99"/>
      <c r="B153" s="109"/>
      <c r="C153" s="113"/>
      <c r="D153" s="110"/>
      <c r="E153" s="46"/>
      <c r="F153" s="110"/>
      <c r="G153" s="111"/>
      <c r="H153" s="110"/>
      <c r="I153" s="112"/>
      <c r="J153" s="112"/>
      <c r="K153" s="112"/>
      <c r="L153" s="112"/>
      <c r="M153" s="103" t="n">
        <f aca="false">SUM(I153:L153)</f>
        <v>0</v>
      </c>
      <c r="N153" s="110"/>
      <c r="O153" s="110"/>
      <c r="P153" s="110"/>
      <c r="Q153" s="113"/>
      <c r="R153" s="113"/>
      <c r="S153" s="110"/>
      <c r="T153" s="110"/>
      <c r="U153" s="110"/>
      <c r="V153" s="110"/>
    </row>
    <row r="154" customFormat="false" ht="14.25" hidden="true" customHeight="false" outlineLevel="0" collapsed="false">
      <c r="A154" s="99"/>
      <c r="B154" s="109"/>
      <c r="C154" s="113"/>
      <c r="D154" s="110"/>
      <c r="E154" s="46"/>
      <c r="F154" s="110"/>
      <c r="G154" s="111"/>
      <c r="H154" s="110"/>
      <c r="I154" s="112"/>
      <c r="J154" s="112"/>
      <c r="K154" s="112"/>
      <c r="L154" s="112"/>
      <c r="M154" s="103" t="n">
        <f aca="false">SUM(I154:L154)</f>
        <v>0</v>
      </c>
      <c r="N154" s="110"/>
      <c r="O154" s="110"/>
      <c r="P154" s="110"/>
      <c r="Q154" s="113"/>
      <c r="R154" s="113"/>
      <c r="S154" s="110"/>
      <c r="T154" s="110"/>
      <c r="U154" s="110"/>
      <c r="V154" s="110"/>
    </row>
    <row r="155" s="114" customFormat="true" ht="14.25" hidden="false" customHeight="false" outlineLevel="0" collapsed="false">
      <c r="C155" s="115" t="s">
        <v>202</v>
      </c>
      <c r="D155" s="116"/>
      <c r="E155" s="116"/>
      <c r="F155" s="116"/>
      <c r="G155" s="116" t="s">
        <v>203</v>
      </c>
      <c r="H155" s="115" t="n">
        <f aca="false">SUMIF($C55:$C154,"BLOC",H55:H154) / COUNTIF($C55:$C154,"ITINERAIRE")</f>
        <v>30</v>
      </c>
      <c r="I155" s="115" t="n">
        <f aca="false">SUMIF($C55:$C154,"BLOC",I55:I154) / COUNTIF($C55:$C154,"ITINERAIRE")</f>
        <v>37</v>
      </c>
      <c r="J155" s="115" t="n">
        <f aca="false">SUMIF($C55:$C154,"BLOC",J55:J154) / COUNTIF($C55:$C154,"ITINERAIRE")</f>
        <v>48</v>
      </c>
      <c r="K155" s="115" t="n">
        <f aca="false">SUMIF($C55:$C154,"BLOC",K55:K154) / COUNTIF($C55:$C154,"ITINERAIRE")</f>
        <v>147</v>
      </c>
      <c r="L155" s="115" t="n">
        <f aca="false">SUMIF($C55:$C154,"BLOC",L55:L154) / COUNTIF($C55:$C154,"ITINERAIRE")</f>
        <v>78</v>
      </c>
      <c r="M155" s="115" t="n">
        <f aca="false">SUM(I155:L155)</f>
        <v>310</v>
      </c>
      <c r="N155" s="117"/>
      <c r="O155" s="117"/>
      <c r="P155" s="117"/>
      <c r="Q155" s="118"/>
      <c r="R155" s="118"/>
      <c r="S155" s="117"/>
      <c r="T155" s="117"/>
      <c r="U155" s="117"/>
      <c r="V155" s="117"/>
    </row>
    <row r="156" customFormat="false" ht="14.25" hidden="false" customHeight="false" outlineLevel="0" collapsed="false">
      <c r="G156" s="52"/>
    </row>
    <row r="157" customFormat="false" ht="14.25" hidden="false" customHeight="false" outlineLevel="0" collapsed="false">
      <c r="G157" s="52"/>
    </row>
    <row r="159" customFormat="false" ht="18.55" hidden="false" customHeight="false" outlineLevel="0" collapsed="false">
      <c r="A159" s="65" t="s">
        <v>204</v>
      </c>
      <c r="B159" s="65"/>
      <c r="C159" s="66"/>
      <c r="D159" s="66"/>
      <c r="E159" s="142"/>
      <c r="F159" s="66"/>
      <c r="H159" s="67" t="s">
        <v>124</v>
      </c>
      <c r="I159" s="68" t="s">
        <v>125</v>
      </c>
      <c r="J159" s="68" t="s">
        <v>126</v>
      </c>
      <c r="K159" s="68" t="s">
        <v>127</v>
      </c>
      <c r="L159" s="69" t="s">
        <v>128</v>
      </c>
      <c r="M159" s="70" t="s">
        <v>129</v>
      </c>
    </row>
    <row r="161" customFormat="false" ht="16.5" hidden="false" customHeight="true" outlineLevel="0" collapsed="false">
      <c r="A161" s="71" t="s">
        <v>130</v>
      </c>
      <c r="B161" s="71" t="s">
        <v>131</v>
      </c>
      <c r="C161" s="72" t="s">
        <v>132</v>
      </c>
      <c r="D161" s="72"/>
      <c r="E161" s="72"/>
      <c r="F161" s="72"/>
      <c r="G161" s="73" t="s">
        <v>133</v>
      </c>
      <c r="H161" s="71" t="s">
        <v>134</v>
      </c>
      <c r="I161" s="74" t="s">
        <v>135</v>
      </c>
      <c r="J161" s="74"/>
      <c r="K161" s="74"/>
      <c r="L161" s="74"/>
      <c r="M161" s="74"/>
      <c r="N161" s="74" t="s">
        <v>136</v>
      </c>
      <c r="O161" s="74"/>
      <c r="P161" s="74"/>
      <c r="Q161" s="74"/>
      <c r="R161" s="74"/>
      <c r="S161" s="74"/>
      <c r="T161" s="74"/>
      <c r="U161" s="74"/>
      <c r="V161" s="74"/>
    </row>
    <row r="162" customFormat="false" ht="13.5" hidden="false" customHeight="true" outlineLevel="0" collapsed="false">
      <c r="A162" s="71"/>
      <c r="B162" s="71"/>
      <c r="C162" s="72"/>
      <c r="D162" s="72"/>
      <c r="E162" s="72"/>
      <c r="F162" s="72"/>
      <c r="G162" s="73"/>
      <c r="H162" s="71"/>
      <c r="I162" s="74"/>
      <c r="J162" s="74"/>
      <c r="K162" s="74"/>
      <c r="L162" s="74"/>
      <c r="M162" s="74"/>
      <c r="N162" s="74" t="s">
        <v>138</v>
      </c>
      <c r="O162" s="74"/>
      <c r="P162" s="74"/>
      <c r="Q162" s="74"/>
      <c r="R162" s="74"/>
      <c r="S162" s="74"/>
      <c r="T162" s="75" t="s">
        <v>139</v>
      </c>
      <c r="U162" s="75"/>
      <c r="V162" s="75"/>
    </row>
    <row r="163" customFormat="false" ht="16.5" hidden="false" customHeight="true" outlineLevel="0" collapsed="false">
      <c r="A163" s="71"/>
      <c r="B163" s="71"/>
      <c r="C163" s="72"/>
      <c r="D163" s="72"/>
      <c r="E163" s="72"/>
      <c r="F163" s="72"/>
      <c r="G163" s="73"/>
      <c r="H163" s="71"/>
      <c r="I163" s="73" t="s">
        <v>140</v>
      </c>
      <c r="J163" s="73" t="s">
        <v>141</v>
      </c>
      <c r="K163" s="71" t="s">
        <v>142</v>
      </c>
      <c r="L163" s="73" t="s">
        <v>143</v>
      </c>
      <c r="M163" s="71" t="s">
        <v>144</v>
      </c>
      <c r="N163" s="73" t="s">
        <v>145</v>
      </c>
      <c r="O163" s="73"/>
      <c r="P163" s="73"/>
      <c r="Q163" s="71" t="s">
        <v>146</v>
      </c>
      <c r="R163" s="71" t="s">
        <v>147</v>
      </c>
      <c r="S163" s="71" t="s">
        <v>148</v>
      </c>
      <c r="T163" s="71" t="s">
        <v>149</v>
      </c>
      <c r="U163" s="71" t="s">
        <v>150</v>
      </c>
      <c r="V163" s="71" t="s">
        <v>147</v>
      </c>
    </row>
    <row r="164" customFormat="false" ht="14.25" hidden="false" customHeight="true" outlineLevel="0" collapsed="false">
      <c r="A164" s="71"/>
      <c r="B164" s="71"/>
      <c r="C164" s="73" t="s">
        <v>151</v>
      </c>
      <c r="D164" s="71" t="s">
        <v>152</v>
      </c>
      <c r="E164" s="71" t="s">
        <v>406</v>
      </c>
      <c r="F164" s="71" t="s">
        <v>407</v>
      </c>
      <c r="G164" s="73"/>
      <c r="H164" s="71"/>
      <c r="I164" s="73"/>
      <c r="J164" s="73"/>
      <c r="K164" s="71"/>
      <c r="L164" s="73"/>
      <c r="M164" s="71"/>
      <c r="N164" s="76" t="s">
        <v>153</v>
      </c>
      <c r="O164" s="73" t="s">
        <v>154</v>
      </c>
      <c r="P164" s="71" t="s">
        <v>155</v>
      </c>
      <c r="Q164" s="71"/>
      <c r="R164" s="71"/>
      <c r="S164" s="71"/>
      <c r="T164" s="71"/>
      <c r="U164" s="71"/>
      <c r="V164" s="71"/>
    </row>
    <row r="165" customFormat="false" ht="27" hidden="false" customHeight="true" outlineLevel="0" collapsed="false">
      <c r="A165" s="71"/>
      <c r="B165" s="71"/>
      <c r="C165" s="73"/>
      <c r="D165" s="71"/>
      <c r="E165" s="71"/>
      <c r="F165" s="71"/>
      <c r="G165" s="73"/>
      <c r="H165" s="71"/>
      <c r="I165" s="73"/>
      <c r="J165" s="73"/>
      <c r="K165" s="71"/>
      <c r="L165" s="73"/>
      <c r="M165" s="71"/>
      <c r="N165" s="76"/>
      <c r="O165" s="76"/>
      <c r="P165" s="76"/>
      <c r="Q165" s="71"/>
      <c r="R165" s="71"/>
      <c r="S165" s="71"/>
      <c r="T165" s="71"/>
      <c r="U165" s="71"/>
      <c r="V165" s="71"/>
    </row>
    <row r="166" customFormat="false" ht="14.25" hidden="false" customHeight="false" outlineLevel="0" collapsed="false">
      <c r="A166" s="77" t="s">
        <v>205</v>
      </c>
      <c r="B166" s="78" t="s">
        <v>750</v>
      </c>
      <c r="C166" s="79" t="s">
        <v>158</v>
      </c>
      <c r="D166" s="79"/>
      <c r="E166" s="79"/>
      <c r="F166" s="174"/>
      <c r="G166" s="80" t="s">
        <v>159</v>
      </c>
      <c r="H166" s="80"/>
      <c r="I166" s="81"/>
      <c r="J166" s="81"/>
      <c r="K166" s="81"/>
      <c r="L166" s="81"/>
      <c r="M166" s="81" t="n">
        <f aca="false">SUM(I166:L166)</f>
        <v>0</v>
      </c>
      <c r="N166" s="81"/>
      <c r="O166" s="81"/>
      <c r="P166" s="81"/>
      <c r="Q166" s="82"/>
      <c r="R166" s="82"/>
      <c r="S166" s="81"/>
      <c r="T166" s="81"/>
      <c r="U166" s="81"/>
      <c r="V166" s="81"/>
    </row>
    <row r="167" customFormat="false" ht="14.25" hidden="false" customHeight="false" outlineLevel="0" collapsed="false">
      <c r="A167" s="201" t="s">
        <v>205</v>
      </c>
      <c r="B167" s="202" t="s">
        <v>751</v>
      </c>
      <c r="C167" s="203" t="s">
        <v>161</v>
      </c>
      <c r="D167" s="203"/>
      <c r="E167" s="203"/>
      <c r="F167" s="204"/>
      <c r="G167" s="205" t="s">
        <v>409</v>
      </c>
      <c r="H167" s="205" t="n">
        <f aca="false">SUMIF($C168:$C173,"UE",H168:H173)</f>
        <v>18</v>
      </c>
      <c r="I167" s="206" t="n">
        <f aca="false">SUMIF($C168:$C173,"UE",I168:I173)</f>
        <v>66</v>
      </c>
      <c r="J167" s="206" t="n">
        <f aca="false">SUMIF($C168:$C173,"UE",J168:J173)</f>
        <v>48</v>
      </c>
      <c r="K167" s="206" t="n">
        <f aca="false">SUMIF($C168:$C173,"UE",K168:K173)</f>
        <v>0</v>
      </c>
      <c r="L167" s="206" t="n">
        <f aca="false">SUMIF($C168:$C173,"UE",L168:L173)</f>
        <v>42</v>
      </c>
      <c r="M167" s="206" t="n">
        <f aca="false">SUM(I167:L167)</f>
        <v>156</v>
      </c>
      <c r="N167" s="206"/>
      <c r="O167" s="206"/>
      <c r="P167" s="206"/>
      <c r="Q167" s="207"/>
      <c r="R167" s="207"/>
      <c r="S167" s="206" t="n">
        <v>10</v>
      </c>
      <c r="T167" s="206"/>
      <c r="U167" s="206"/>
      <c r="V167" s="206"/>
    </row>
    <row r="168" customFormat="false" ht="14.25" hidden="false" customHeight="false" outlineLevel="0" collapsed="false">
      <c r="A168" s="208" t="s">
        <v>205</v>
      </c>
      <c r="B168" s="209" t="s">
        <v>752</v>
      </c>
      <c r="C168" s="210" t="s">
        <v>164</v>
      </c>
      <c r="D168" s="210" t="s">
        <v>31</v>
      </c>
      <c r="E168" s="211" t="s">
        <v>411</v>
      </c>
      <c r="F168" s="210" t="s">
        <v>31</v>
      </c>
      <c r="G168" s="212" t="s">
        <v>209</v>
      </c>
      <c r="H168" s="213" t="n">
        <v>9</v>
      </c>
      <c r="I168" s="214" t="n">
        <v>24</v>
      </c>
      <c r="J168" s="214" t="n">
        <v>24</v>
      </c>
      <c r="K168" s="214" t="s">
        <v>32</v>
      </c>
      <c r="L168" s="214" t="n">
        <v>24</v>
      </c>
      <c r="M168" s="214" t="n">
        <f aca="false">SUM(I168:L168)</f>
        <v>72</v>
      </c>
      <c r="N168" s="214"/>
      <c r="O168" s="214"/>
      <c r="P168" s="214"/>
      <c r="Q168" s="215"/>
      <c r="R168" s="215"/>
      <c r="S168" s="214" t="n">
        <v>8</v>
      </c>
      <c r="T168" s="214"/>
      <c r="U168" s="214"/>
      <c r="V168" s="214"/>
    </row>
    <row r="169" customFormat="false" ht="14.25" hidden="false" customHeight="false" outlineLevel="0" collapsed="false">
      <c r="A169" s="99" t="s">
        <v>205</v>
      </c>
      <c r="B169" s="100" t="s">
        <v>210</v>
      </c>
      <c r="C169" s="101" t="s">
        <v>167</v>
      </c>
      <c r="D169" s="101" t="s">
        <v>31</v>
      </c>
      <c r="E169" s="160" t="s">
        <v>411</v>
      </c>
      <c r="F169" s="101" t="s">
        <v>31</v>
      </c>
      <c r="G169" s="102" t="s">
        <v>209</v>
      </c>
      <c r="H169" s="63"/>
      <c r="I169" s="103" t="n">
        <v>24</v>
      </c>
      <c r="J169" s="103" t="n">
        <v>24</v>
      </c>
      <c r="K169" s="103" t="s">
        <v>32</v>
      </c>
      <c r="L169" s="103" t="n">
        <v>24</v>
      </c>
      <c r="M169" s="103" t="n">
        <f aca="false">SUM(I169:L169)</f>
        <v>72</v>
      </c>
      <c r="N169" s="103" t="s">
        <v>168</v>
      </c>
      <c r="O169" s="103" t="s">
        <v>32</v>
      </c>
      <c r="P169" s="103" t="s">
        <v>32</v>
      </c>
      <c r="Q169" s="104" t="s">
        <v>32</v>
      </c>
      <c r="R169" s="104" t="s">
        <v>32</v>
      </c>
      <c r="S169" s="103" t="s">
        <v>32</v>
      </c>
      <c r="T169" s="103" t="s">
        <v>169</v>
      </c>
      <c r="U169" s="103" t="s">
        <v>170</v>
      </c>
      <c r="V169" s="103" t="s">
        <v>171</v>
      </c>
    </row>
    <row r="170" customFormat="false" ht="14.25" hidden="false" customHeight="false" outlineLevel="0" collapsed="false">
      <c r="A170" s="208" t="s">
        <v>205</v>
      </c>
      <c r="B170" s="209" t="s">
        <v>753</v>
      </c>
      <c r="C170" s="210" t="s">
        <v>164</v>
      </c>
      <c r="D170" s="210" t="s">
        <v>31</v>
      </c>
      <c r="E170" s="211" t="s">
        <v>411</v>
      </c>
      <c r="F170" s="210" t="s">
        <v>31</v>
      </c>
      <c r="G170" s="212" t="s">
        <v>213</v>
      </c>
      <c r="H170" s="213" t="n">
        <v>6</v>
      </c>
      <c r="I170" s="214" t="n">
        <v>24</v>
      </c>
      <c r="J170" s="214" t="n">
        <v>24</v>
      </c>
      <c r="K170" s="214" t="s">
        <v>32</v>
      </c>
      <c r="L170" s="214" t="s">
        <v>32</v>
      </c>
      <c r="M170" s="214" t="n">
        <f aca="false">SUM(I170:L170)</f>
        <v>48</v>
      </c>
      <c r="N170" s="214"/>
      <c r="O170" s="214"/>
      <c r="P170" s="214"/>
      <c r="Q170" s="215"/>
      <c r="R170" s="215"/>
      <c r="S170" s="214" t="n">
        <v>8</v>
      </c>
      <c r="T170" s="214"/>
      <c r="U170" s="214"/>
      <c r="V170" s="214"/>
    </row>
    <row r="171" customFormat="false" ht="14.25" hidden="false" customHeight="false" outlineLevel="0" collapsed="false">
      <c r="A171" s="99" t="s">
        <v>205</v>
      </c>
      <c r="B171" s="100" t="s">
        <v>214</v>
      </c>
      <c r="C171" s="101" t="s">
        <v>167</v>
      </c>
      <c r="D171" s="101" t="s">
        <v>31</v>
      </c>
      <c r="E171" s="160" t="s">
        <v>411</v>
      </c>
      <c r="F171" s="101" t="s">
        <v>31</v>
      </c>
      <c r="G171" s="102" t="s">
        <v>213</v>
      </c>
      <c r="H171" s="63"/>
      <c r="I171" s="103" t="n">
        <v>24</v>
      </c>
      <c r="J171" s="103" t="n">
        <v>24</v>
      </c>
      <c r="K171" s="103" t="s">
        <v>32</v>
      </c>
      <c r="L171" s="103" t="s">
        <v>32</v>
      </c>
      <c r="M171" s="103" t="n">
        <f aca="false">SUM(I171:L171)</f>
        <v>48</v>
      </c>
      <c r="N171" s="103" t="s">
        <v>168</v>
      </c>
      <c r="O171" s="103" t="s">
        <v>32</v>
      </c>
      <c r="P171" s="103" t="s">
        <v>32</v>
      </c>
      <c r="Q171" s="104" t="s">
        <v>32</v>
      </c>
      <c r="R171" s="104" t="s">
        <v>32</v>
      </c>
      <c r="S171" s="103" t="s">
        <v>32</v>
      </c>
      <c r="T171" s="103" t="s">
        <v>169</v>
      </c>
      <c r="U171" s="103" t="s">
        <v>170</v>
      </c>
      <c r="V171" s="103" t="s">
        <v>171</v>
      </c>
    </row>
    <row r="172" customFormat="false" ht="14.25" hidden="false" customHeight="false" outlineLevel="0" collapsed="false">
      <c r="A172" s="208" t="s">
        <v>205</v>
      </c>
      <c r="B172" s="209" t="s">
        <v>754</v>
      </c>
      <c r="C172" s="210" t="s">
        <v>164</v>
      </c>
      <c r="D172" s="210" t="s">
        <v>31</v>
      </c>
      <c r="E172" s="211" t="s">
        <v>411</v>
      </c>
      <c r="F172" s="210" t="s">
        <v>31</v>
      </c>
      <c r="G172" s="212" t="s">
        <v>222</v>
      </c>
      <c r="H172" s="213" t="n">
        <v>3</v>
      </c>
      <c r="I172" s="214" t="n">
        <v>18</v>
      </c>
      <c r="J172" s="214" t="s">
        <v>32</v>
      </c>
      <c r="K172" s="214" t="s">
        <v>32</v>
      </c>
      <c r="L172" s="214" t="n">
        <v>18</v>
      </c>
      <c r="M172" s="214" t="n">
        <v>36</v>
      </c>
      <c r="N172" s="214"/>
      <c r="O172" s="214"/>
      <c r="P172" s="214"/>
      <c r="Q172" s="215"/>
      <c r="R172" s="215"/>
      <c r="S172" s="214" t="n">
        <v>8</v>
      </c>
      <c r="T172" s="214"/>
      <c r="U172" s="214"/>
      <c r="V172" s="214"/>
    </row>
    <row r="173" customFormat="false" ht="14.25" hidden="false" customHeight="false" outlineLevel="0" collapsed="false">
      <c r="A173" s="99" t="s">
        <v>205</v>
      </c>
      <c r="B173" s="100" t="s">
        <v>223</v>
      </c>
      <c r="C173" s="101" t="s">
        <v>167</v>
      </c>
      <c r="D173" s="101" t="s">
        <v>31</v>
      </c>
      <c r="E173" s="160" t="s">
        <v>411</v>
      </c>
      <c r="F173" s="101" t="s">
        <v>31</v>
      </c>
      <c r="G173" s="102" t="s">
        <v>222</v>
      </c>
      <c r="H173" s="63"/>
      <c r="I173" s="103" t="n">
        <v>18</v>
      </c>
      <c r="J173" s="103" t="s">
        <v>32</v>
      </c>
      <c r="K173" s="103" t="s">
        <v>32</v>
      </c>
      <c r="L173" s="103" t="n">
        <v>18</v>
      </c>
      <c r="M173" s="103" t="n">
        <v>36</v>
      </c>
      <c r="N173" s="103" t="s">
        <v>168</v>
      </c>
      <c r="O173" s="103" t="s">
        <v>32</v>
      </c>
      <c r="P173" s="103" t="s">
        <v>32</v>
      </c>
      <c r="Q173" s="104" t="s">
        <v>32</v>
      </c>
      <c r="R173" s="104" t="s">
        <v>32</v>
      </c>
      <c r="S173" s="103" t="s">
        <v>32</v>
      </c>
      <c r="T173" s="103" t="s">
        <v>169</v>
      </c>
      <c r="U173" s="103" t="s">
        <v>170</v>
      </c>
      <c r="V173" s="103" t="s">
        <v>171</v>
      </c>
    </row>
    <row r="174" customFormat="false" ht="14.25" hidden="false" customHeight="false" outlineLevel="0" collapsed="false">
      <c r="A174" s="121"/>
      <c r="B174" s="63"/>
      <c r="C174" s="122"/>
      <c r="D174" s="122"/>
      <c r="E174" s="101"/>
      <c r="F174" s="122"/>
      <c r="G174" s="123"/>
      <c r="H174" s="124"/>
      <c r="I174" s="125"/>
      <c r="J174" s="125"/>
      <c r="K174" s="125"/>
      <c r="L174" s="125"/>
      <c r="M174" s="125" t="n">
        <f aca="false">SUM(I174:L174)</f>
        <v>0</v>
      </c>
      <c r="N174" s="125"/>
      <c r="O174" s="125"/>
      <c r="P174" s="125"/>
      <c r="Q174" s="126"/>
      <c r="R174" s="126"/>
      <c r="S174" s="125"/>
      <c r="T174" s="125"/>
      <c r="U174" s="125"/>
      <c r="V174" s="125"/>
    </row>
    <row r="175" customFormat="false" ht="14.25" hidden="false" customHeight="false" outlineLevel="0" collapsed="false">
      <c r="A175" s="201" t="s">
        <v>205</v>
      </c>
      <c r="B175" s="202" t="s">
        <v>755</v>
      </c>
      <c r="C175" s="203" t="s">
        <v>161</v>
      </c>
      <c r="D175" s="203"/>
      <c r="E175" s="203"/>
      <c r="F175" s="204"/>
      <c r="G175" s="205" t="s">
        <v>738</v>
      </c>
      <c r="H175" s="205" t="n">
        <f aca="false">SUMIF($C176:$C179,"UE",H176:H179)</f>
        <v>9</v>
      </c>
      <c r="I175" s="206" t="n">
        <f aca="false">SUMIF($C176:$C179,"UE",I176:I179)</f>
        <v>72</v>
      </c>
      <c r="J175" s="206" t="n">
        <f aca="false">SUMIF($C176:$C179,"UE",J176:J179)</f>
        <v>108</v>
      </c>
      <c r="K175" s="206" t="n">
        <f aca="false">SUMIF($C176:$C179,"UE",K176:K179)</f>
        <v>0</v>
      </c>
      <c r="L175" s="206" t="n">
        <f aca="false">SUMIF($C176:$C179,"UE",L176:L179)</f>
        <v>0</v>
      </c>
      <c r="M175" s="206" t="n">
        <f aca="false">SUM(I175:L175)</f>
        <v>180</v>
      </c>
      <c r="N175" s="206"/>
      <c r="O175" s="206"/>
      <c r="P175" s="206"/>
      <c r="Q175" s="207"/>
      <c r="R175" s="207"/>
      <c r="S175" s="206" t="s">
        <v>32</v>
      </c>
      <c r="T175" s="206"/>
      <c r="U175" s="206"/>
      <c r="V175" s="206"/>
    </row>
    <row r="176" customFormat="false" ht="14.25" hidden="false" customHeight="false" outlineLevel="0" collapsed="false">
      <c r="A176" s="208" t="s">
        <v>205</v>
      </c>
      <c r="B176" s="209" t="s">
        <v>756</v>
      </c>
      <c r="C176" s="210" t="s">
        <v>164</v>
      </c>
      <c r="D176" s="210" t="s">
        <v>31</v>
      </c>
      <c r="E176" s="211" t="s">
        <v>411</v>
      </c>
      <c r="F176" s="210" t="s">
        <v>31</v>
      </c>
      <c r="G176" s="212" t="s">
        <v>757</v>
      </c>
      <c r="H176" s="213" t="n">
        <v>9</v>
      </c>
      <c r="I176" s="214" t="n">
        <f aca="false">SUM(I177:I178)</f>
        <v>72</v>
      </c>
      <c r="J176" s="214" t="n">
        <f aca="false">SUM(J177:J178)</f>
        <v>108</v>
      </c>
      <c r="K176" s="214" t="n">
        <f aca="false">SUM(K177:K178)</f>
        <v>0</v>
      </c>
      <c r="L176" s="214" t="n">
        <f aca="false">SUM(L177:L178)</f>
        <v>0</v>
      </c>
      <c r="M176" s="214" t="n">
        <f aca="false">SUM(I176:L176)</f>
        <v>180</v>
      </c>
      <c r="N176" s="214"/>
      <c r="O176" s="214"/>
      <c r="P176" s="214"/>
      <c r="Q176" s="215"/>
      <c r="R176" s="215"/>
      <c r="S176" s="214" t="s">
        <v>32</v>
      </c>
      <c r="T176" s="214"/>
      <c r="U176" s="214"/>
      <c r="V176" s="214"/>
    </row>
    <row r="177" customFormat="false" ht="14.25" hidden="false" customHeight="false" outlineLevel="0" collapsed="false">
      <c r="A177" s="99" t="s">
        <v>205</v>
      </c>
      <c r="B177" s="100" t="s">
        <v>758</v>
      </c>
      <c r="C177" s="101" t="s">
        <v>167</v>
      </c>
      <c r="D177" s="101" t="s">
        <v>31</v>
      </c>
      <c r="E177" s="160" t="s">
        <v>411</v>
      </c>
      <c r="F177" s="101" t="s">
        <v>31</v>
      </c>
      <c r="G177" s="102" t="s">
        <v>759</v>
      </c>
      <c r="H177" s="162" t="s">
        <v>430</v>
      </c>
      <c r="I177" s="216" t="n">
        <v>48</v>
      </c>
      <c r="J177" s="216" t="n">
        <v>72</v>
      </c>
      <c r="K177" s="216" t="s">
        <v>32</v>
      </c>
      <c r="L177" s="216" t="s">
        <v>32</v>
      </c>
      <c r="M177" s="216" t="n">
        <f aca="false">SUM(I177:L177)</f>
        <v>120</v>
      </c>
      <c r="N177" s="103" t="s">
        <v>168</v>
      </c>
      <c r="O177" s="219"/>
      <c r="P177" s="219"/>
      <c r="Q177" s="220"/>
      <c r="R177" s="220"/>
      <c r="S177" s="219"/>
      <c r="T177" s="221" t="s">
        <v>26</v>
      </c>
      <c r="U177" s="218"/>
      <c r="V177" s="218"/>
    </row>
    <row r="178" customFormat="false" ht="14.25" hidden="false" customHeight="false" outlineLevel="0" collapsed="false">
      <c r="A178" s="99" t="s">
        <v>205</v>
      </c>
      <c r="B178" s="100" t="s">
        <v>760</v>
      </c>
      <c r="C178" s="101" t="s">
        <v>167</v>
      </c>
      <c r="D178" s="101" t="s">
        <v>31</v>
      </c>
      <c r="E178" s="160" t="s">
        <v>411</v>
      </c>
      <c r="F178" s="101" t="s">
        <v>31</v>
      </c>
      <c r="G178" s="102" t="s">
        <v>761</v>
      </c>
      <c r="H178" s="162" t="s">
        <v>433</v>
      </c>
      <c r="I178" s="216" t="n">
        <v>24</v>
      </c>
      <c r="J178" s="216" t="n">
        <v>36</v>
      </c>
      <c r="K178" s="216" t="s">
        <v>32</v>
      </c>
      <c r="L178" s="216" t="s">
        <v>32</v>
      </c>
      <c r="M178" s="216" t="n">
        <f aca="false">SUM(I178:L178)</f>
        <v>60</v>
      </c>
      <c r="N178" s="103" t="s">
        <v>168</v>
      </c>
      <c r="O178" s="219"/>
      <c r="P178" s="219"/>
      <c r="Q178" s="220"/>
      <c r="R178" s="220"/>
      <c r="S178" s="219"/>
      <c r="T178" s="221" t="s">
        <v>26</v>
      </c>
      <c r="U178" s="218"/>
      <c r="V178" s="218"/>
    </row>
    <row r="179" customFormat="false" ht="14.25" hidden="false" customHeight="false" outlineLevel="0" collapsed="false">
      <c r="A179" s="99"/>
      <c r="B179" s="100"/>
      <c r="C179" s="101"/>
      <c r="D179" s="101"/>
      <c r="E179" s="101"/>
      <c r="F179" s="101"/>
      <c r="G179" s="46"/>
      <c r="H179" s="63"/>
      <c r="I179" s="103"/>
      <c r="J179" s="103"/>
      <c r="K179" s="103"/>
      <c r="L179" s="103"/>
      <c r="M179" s="103" t="n">
        <f aca="false">SUM(I179:L179)</f>
        <v>0</v>
      </c>
      <c r="N179" s="103"/>
      <c r="O179" s="103"/>
      <c r="P179" s="103"/>
      <c r="Q179" s="104"/>
      <c r="R179" s="104"/>
      <c r="S179" s="103"/>
      <c r="T179" s="103"/>
      <c r="U179" s="103"/>
      <c r="V179" s="103"/>
    </row>
    <row r="180" customFormat="false" ht="14.25" hidden="false" customHeight="false" outlineLevel="0" collapsed="false">
      <c r="A180" s="201" t="s">
        <v>205</v>
      </c>
      <c r="B180" s="202" t="s">
        <v>762</v>
      </c>
      <c r="C180" s="203" t="s">
        <v>161</v>
      </c>
      <c r="D180" s="203"/>
      <c r="E180" s="203"/>
      <c r="F180" s="204"/>
      <c r="G180" s="205" t="s">
        <v>220</v>
      </c>
      <c r="H180" s="205" t="n">
        <v>3</v>
      </c>
      <c r="I180" s="206"/>
      <c r="J180" s="206"/>
      <c r="K180" s="206"/>
      <c r="L180" s="206"/>
      <c r="M180" s="206" t="n">
        <f aca="false">SUM(I180:L180)</f>
        <v>0</v>
      </c>
      <c r="N180" s="206"/>
      <c r="O180" s="206"/>
      <c r="P180" s="206"/>
      <c r="Q180" s="207"/>
      <c r="R180" s="207"/>
      <c r="S180" s="206" t="s">
        <v>32</v>
      </c>
      <c r="T180" s="206"/>
      <c r="U180" s="206"/>
      <c r="V180" s="206"/>
    </row>
    <row r="181" customFormat="false" ht="14.25" hidden="false" customHeight="false" outlineLevel="0" collapsed="false">
      <c r="A181" s="208" t="s">
        <v>205</v>
      </c>
      <c r="B181" s="209" t="s">
        <v>763</v>
      </c>
      <c r="C181" s="210" t="s">
        <v>164</v>
      </c>
      <c r="D181" s="210" t="s">
        <v>31</v>
      </c>
      <c r="E181" s="211" t="s">
        <v>545</v>
      </c>
      <c r="F181" s="210" t="s">
        <v>31</v>
      </c>
      <c r="G181" s="212" t="s">
        <v>764</v>
      </c>
      <c r="H181" s="213" t="n">
        <v>3</v>
      </c>
      <c r="I181" s="214" t="s">
        <v>32</v>
      </c>
      <c r="J181" s="214" t="s">
        <v>32</v>
      </c>
      <c r="K181" s="214" t="s">
        <v>32</v>
      </c>
      <c r="L181" s="214" t="n">
        <v>24</v>
      </c>
      <c r="M181" s="214" t="n">
        <f aca="false">SUM(I181:L181)</f>
        <v>24</v>
      </c>
      <c r="N181" s="214"/>
      <c r="O181" s="214"/>
      <c r="P181" s="214"/>
      <c r="Q181" s="215"/>
      <c r="R181" s="215"/>
      <c r="S181" s="214" t="s">
        <v>32</v>
      </c>
      <c r="T181" s="214"/>
      <c r="U181" s="214"/>
      <c r="V181" s="214"/>
    </row>
    <row r="182" customFormat="false" ht="14.25" hidden="false" customHeight="false" outlineLevel="0" collapsed="false">
      <c r="A182" s="99" t="s">
        <v>205</v>
      </c>
      <c r="B182" s="100" t="s">
        <v>765</v>
      </c>
      <c r="C182" s="101" t="s">
        <v>167</v>
      </c>
      <c r="D182" s="101" t="s">
        <v>31</v>
      </c>
      <c r="E182" s="160" t="s">
        <v>545</v>
      </c>
      <c r="F182" s="101" t="s">
        <v>31</v>
      </c>
      <c r="G182" s="102" t="s">
        <v>764</v>
      </c>
      <c r="H182" s="63"/>
      <c r="I182" s="216" t="s">
        <v>32</v>
      </c>
      <c r="J182" s="216" t="s">
        <v>32</v>
      </c>
      <c r="K182" s="216" t="s">
        <v>32</v>
      </c>
      <c r="L182" s="216" t="n">
        <v>24</v>
      </c>
      <c r="M182" s="216" t="n">
        <f aca="false">SUM(I182:L182)</f>
        <v>24</v>
      </c>
      <c r="N182" s="218"/>
      <c r="O182" s="218"/>
      <c r="P182" s="218"/>
      <c r="Q182" s="218"/>
      <c r="R182" s="218"/>
      <c r="S182" s="218"/>
      <c r="T182" s="218"/>
      <c r="U182" s="218"/>
      <c r="V182" s="218"/>
    </row>
    <row r="183" customFormat="false" ht="14.25" hidden="false" customHeight="true" outlineLevel="0" collapsed="false">
      <c r="A183" s="121"/>
      <c r="B183" s="63"/>
      <c r="C183" s="122"/>
      <c r="D183" s="122"/>
      <c r="E183" s="101"/>
      <c r="F183" s="122"/>
      <c r="G183" s="123"/>
      <c r="H183" s="124"/>
      <c r="I183" s="125"/>
      <c r="J183" s="125"/>
      <c r="K183" s="125"/>
      <c r="L183" s="125"/>
      <c r="M183" s="125" t="n">
        <f aca="false">SUM(I183:L183)</f>
        <v>0</v>
      </c>
      <c r="N183" s="125"/>
      <c r="O183" s="125"/>
      <c r="P183" s="125"/>
      <c r="Q183" s="126"/>
      <c r="R183" s="126"/>
      <c r="S183" s="125"/>
      <c r="T183" s="125"/>
      <c r="U183" s="125"/>
      <c r="V183" s="125"/>
    </row>
    <row r="184" customFormat="false" ht="14.25" hidden="false" customHeight="true" outlineLevel="0" collapsed="false">
      <c r="A184" s="121"/>
      <c r="B184" s="63"/>
      <c r="C184" s="122"/>
      <c r="D184" s="122"/>
      <c r="E184" s="101"/>
      <c r="F184" s="122"/>
      <c r="G184" s="123"/>
      <c r="H184" s="124"/>
      <c r="I184" s="125"/>
      <c r="J184" s="125"/>
      <c r="K184" s="125"/>
      <c r="L184" s="125"/>
      <c r="M184" s="125" t="n">
        <f aca="false">SUM(I184:L184)</f>
        <v>0</v>
      </c>
      <c r="N184" s="125"/>
      <c r="O184" s="125"/>
      <c r="P184" s="125"/>
      <c r="Q184" s="126"/>
      <c r="R184" s="126"/>
      <c r="S184" s="125"/>
      <c r="T184" s="125"/>
      <c r="U184" s="125"/>
      <c r="V184" s="125"/>
    </row>
    <row r="185" customFormat="false" ht="14.25" hidden="false" customHeight="false" outlineLevel="0" collapsed="false">
      <c r="A185" s="77" t="s">
        <v>205</v>
      </c>
      <c r="B185" s="78" t="s">
        <v>766</v>
      </c>
      <c r="C185" s="79" t="s">
        <v>158</v>
      </c>
      <c r="D185" s="79"/>
      <c r="E185" s="79"/>
      <c r="F185" s="174"/>
      <c r="G185" s="80" t="s">
        <v>194</v>
      </c>
      <c r="H185" s="80"/>
      <c r="I185" s="81"/>
      <c r="J185" s="81"/>
      <c r="K185" s="81"/>
      <c r="L185" s="81"/>
      <c r="M185" s="81" t="n">
        <f aca="false">SUM(I185:L185)</f>
        <v>0</v>
      </c>
      <c r="N185" s="81"/>
      <c r="O185" s="81"/>
      <c r="P185" s="81"/>
      <c r="Q185" s="82"/>
      <c r="R185" s="82"/>
      <c r="S185" s="81"/>
      <c r="T185" s="81"/>
      <c r="U185" s="81"/>
      <c r="V185" s="81"/>
    </row>
    <row r="186" customFormat="false" ht="14.25" hidden="false" customHeight="false" outlineLevel="0" collapsed="false">
      <c r="A186" s="201" t="s">
        <v>205</v>
      </c>
      <c r="B186" s="202" t="s">
        <v>751</v>
      </c>
      <c r="C186" s="203" t="s">
        <v>161</v>
      </c>
      <c r="D186" s="203"/>
      <c r="E186" s="203"/>
      <c r="F186" s="204"/>
      <c r="G186" s="205" t="s">
        <v>409</v>
      </c>
      <c r="H186" s="205" t="n">
        <f aca="false">SUMIF($C187:$C192,"UE",H187:H192)</f>
        <v>18</v>
      </c>
      <c r="I186" s="206" t="n">
        <f aca="false">SUMIF($C187:$C192,"UE",I187:I192)</f>
        <v>66</v>
      </c>
      <c r="J186" s="206" t="n">
        <f aca="false">SUMIF($C187:$C192,"UE",J187:J192)</f>
        <v>48</v>
      </c>
      <c r="K186" s="206" t="n">
        <f aca="false">SUMIF($C187:$C192,"UE",K187:K192)</f>
        <v>0</v>
      </c>
      <c r="L186" s="206" t="n">
        <f aca="false">SUMIF($C187:$C192,"UE",L187:L192)</f>
        <v>42</v>
      </c>
      <c r="M186" s="206" t="n">
        <f aca="false">SUM(I186:L186)</f>
        <v>156</v>
      </c>
      <c r="N186" s="206"/>
      <c r="O186" s="206"/>
      <c r="P186" s="206"/>
      <c r="Q186" s="207"/>
      <c r="R186" s="207"/>
      <c r="S186" s="206" t="n">
        <v>10</v>
      </c>
      <c r="T186" s="206"/>
      <c r="U186" s="206"/>
      <c r="V186" s="206"/>
    </row>
    <row r="187" customFormat="false" ht="14.25" hidden="false" customHeight="false" outlineLevel="0" collapsed="false">
      <c r="A187" s="208" t="s">
        <v>205</v>
      </c>
      <c r="B187" s="209" t="s">
        <v>752</v>
      </c>
      <c r="C187" s="210" t="s">
        <v>164</v>
      </c>
      <c r="D187" s="210" t="s">
        <v>31</v>
      </c>
      <c r="E187" s="211" t="s">
        <v>411</v>
      </c>
      <c r="F187" s="210" t="s">
        <v>31</v>
      </c>
      <c r="G187" s="212" t="s">
        <v>209</v>
      </c>
      <c r="H187" s="213" t="n">
        <v>9</v>
      </c>
      <c r="I187" s="214" t="n">
        <v>24</v>
      </c>
      <c r="J187" s="214" t="n">
        <v>24</v>
      </c>
      <c r="K187" s="214" t="s">
        <v>32</v>
      </c>
      <c r="L187" s="214" t="n">
        <v>24</v>
      </c>
      <c r="M187" s="214" t="n">
        <f aca="false">SUM(I187:L187)</f>
        <v>72</v>
      </c>
      <c r="N187" s="214"/>
      <c r="O187" s="214"/>
      <c r="P187" s="214"/>
      <c r="Q187" s="215"/>
      <c r="R187" s="215"/>
      <c r="S187" s="214" t="n">
        <v>8</v>
      </c>
      <c r="T187" s="214"/>
      <c r="U187" s="214"/>
      <c r="V187" s="214"/>
    </row>
    <row r="188" customFormat="false" ht="14.25" hidden="false" customHeight="false" outlineLevel="0" collapsed="false">
      <c r="A188" s="99" t="s">
        <v>205</v>
      </c>
      <c r="B188" s="100" t="s">
        <v>210</v>
      </c>
      <c r="C188" s="101" t="s">
        <v>167</v>
      </c>
      <c r="D188" s="101" t="s">
        <v>31</v>
      </c>
      <c r="E188" s="160" t="s">
        <v>411</v>
      </c>
      <c r="F188" s="101" t="s">
        <v>31</v>
      </c>
      <c r="G188" s="102" t="s">
        <v>209</v>
      </c>
      <c r="H188" s="63"/>
      <c r="I188" s="103" t="n">
        <v>24</v>
      </c>
      <c r="J188" s="103" t="n">
        <v>24</v>
      </c>
      <c r="K188" s="103" t="s">
        <v>32</v>
      </c>
      <c r="L188" s="103" t="n">
        <v>24</v>
      </c>
      <c r="M188" s="103" t="n">
        <f aca="false">SUM(I188:L188)</f>
        <v>72</v>
      </c>
      <c r="N188" s="103" t="s">
        <v>168</v>
      </c>
      <c r="O188" s="103" t="s">
        <v>32</v>
      </c>
      <c r="P188" s="103" t="s">
        <v>32</v>
      </c>
      <c r="Q188" s="104" t="s">
        <v>32</v>
      </c>
      <c r="R188" s="104" t="s">
        <v>32</v>
      </c>
      <c r="S188" s="103" t="s">
        <v>32</v>
      </c>
      <c r="T188" s="103" t="s">
        <v>169</v>
      </c>
      <c r="U188" s="103" t="s">
        <v>170</v>
      </c>
      <c r="V188" s="103" t="s">
        <v>171</v>
      </c>
    </row>
    <row r="189" customFormat="false" ht="14.25" hidden="false" customHeight="false" outlineLevel="0" collapsed="false">
      <c r="A189" s="208" t="s">
        <v>205</v>
      </c>
      <c r="B189" s="209" t="s">
        <v>753</v>
      </c>
      <c r="C189" s="210" t="s">
        <v>164</v>
      </c>
      <c r="D189" s="210" t="s">
        <v>31</v>
      </c>
      <c r="E189" s="211" t="s">
        <v>411</v>
      </c>
      <c r="F189" s="210" t="s">
        <v>31</v>
      </c>
      <c r="G189" s="212" t="s">
        <v>213</v>
      </c>
      <c r="H189" s="213" t="n">
        <v>6</v>
      </c>
      <c r="I189" s="214" t="n">
        <v>24</v>
      </c>
      <c r="J189" s="214" t="n">
        <v>24</v>
      </c>
      <c r="K189" s="214" t="s">
        <v>32</v>
      </c>
      <c r="L189" s="214" t="s">
        <v>32</v>
      </c>
      <c r="M189" s="214" t="n">
        <f aca="false">SUM(I189:L189)</f>
        <v>48</v>
      </c>
      <c r="N189" s="214"/>
      <c r="O189" s="214"/>
      <c r="P189" s="214"/>
      <c r="Q189" s="215"/>
      <c r="R189" s="215"/>
      <c r="S189" s="214" t="n">
        <v>8</v>
      </c>
      <c r="T189" s="214"/>
      <c r="U189" s="214"/>
      <c r="V189" s="214"/>
    </row>
    <row r="190" customFormat="false" ht="14.25" hidden="false" customHeight="false" outlineLevel="0" collapsed="false">
      <c r="A190" s="99" t="s">
        <v>205</v>
      </c>
      <c r="B190" s="100" t="s">
        <v>214</v>
      </c>
      <c r="C190" s="101" t="s">
        <v>167</v>
      </c>
      <c r="D190" s="101" t="s">
        <v>31</v>
      </c>
      <c r="E190" s="160" t="s">
        <v>411</v>
      </c>
      <c r="F190" s="101" t="s">
        <v>31</v>
      </c>
      <c r="G190" s="102" t="s">
        <v>213</v>
      </c>
      <c r="H190" s="63"/>
      <c r="I190" s="103" t="n">
        <v>24</v>
      </c>
      <c r="J190" s="103" t="n">
        <v>24</v>
      </c>
      <c r="K190" s="103" t="s">
        <v>32</v>
      </c>
      <c r="L190" s="103" t="s">
        <v>32</v>
      </c>
      <c r="M190" s="103" t="n">
        <f aca="false">SUM(I190:L190)</f>
        <v>48</v>
      </c>
      <c r="N190" s="103" t="s">
        <v>168</v>
      </c>
      <c r="O190" s="103" t="s">
        <v>32</v>
      </c>
      <c r="P190" s="103" t="s">
        <v>32</v>
      </c>
      <c r="Q190" s="104" t="s">
        <v>32</v>
      </c>
      <c r="R190" s="104" t="s">
        <v>32</v>
      </c>
      <c r="S190" s="103" t="s">
        <v>32</v>
      </c>
      <c r="T190" s="103" t="s">
        <v>169</v>
      </c>
      <c r="U190" s="103" t="s">
        <v>170</v>
      </c>
      <c r="V190" s="103" t="s">
        <v>171</v>
      </c>
    </row>
    <row r="191" customFormat="false" ht="14.25" hidden="false" customHeight="false" outlineLevel="0" collapsed="false">
      <c r="A191" s="208" t="s">
        <v>205</v>
      </c>
      <c r="B191" s="209" t="s">
        <v>767</v>
      </c>
      <c r="C191" s="210" t="s">
        <v>164</v>
      </c>
      <c r="D191" s="210" t="s">
        <v>31</v>
      </c>
      <c r="E191" s="211" t="s">
        <v>411</v>
      </c>
      <c r="F191" s="210" t="s">
        <v>31</v>
      </c>
      <c r="G191" s="212" t="s">
        <v>234</v>
      </c>
      <c r="H191" s="213" t="n">
        <v>3</v>
      </c>
      <c r="I191" s="214" t="n">
        <v>18</v>
      </c>
      <c r="J191" s="214" t="s">
        <v>32</v>
      </c>
      <c r="K191" s="214" t="s">
        <v>32</v>
      </c>
      <c r="L191" s="214" t="n">
        <v>18</v>
      </c>
      <c r="M191" s="214" t="n">
        <v>36</v>
      </c>
      <c r="N191" s="214"/>
      <c r="O191" s="214"/>
      <c r="P191" s="214"/>
      <c r="Q191" s="215"/>
      <c r="R191" s="215"/>
      <c r="S191" s="214" t="n">
        <v>8</v>
      </c>
      <c r="T191" s="214"/>
      <c r="U191" s="214"/>
      <c r="V191" s="214"/>
    </row>
    <row r="192" customFormat="false" ht="14.25" hidden="false" customHeight="false" outlineLevel="0" collapsed="false">
      <c r="A192" s="99" t="s">
        <v>205</v>
      </c>
      <c r="B192" s="100" t="s">
        <v>235</v>
      </c>
      <c r="C192" s="101" t="s">
        <v>167</v>
      </c>
      <c r="D192" s="101" t="s">
        <v>31</v>
      </c>
      <c r="E192" s="160" t="s">
        <v>411</v>
      </c>
      <c r="F192" s="101" t="s">
        <v>31</v>
      </c>
      <c r="G192" s="102" t="s">
        <v>234</v>
      </c>
      <c r="H192" s="63"/>
      <c r="I192" s="103" t="n">
        <v>18</v>
      </c>
      <c r="J192" s="103" t="s">
        <v>32</v>
      </c>
      <c r="K192" s="103" t="s">
        <v>32</v>
      </c>
      <c r="L192" s="103" t="n">
        <v>18</v>
      </c>
      <c r="M192" s="103" t="n">
        <v>36</v>
      </c>
      <c r="N192" s="103" t="s">
        <v>168</v>
      </c>
      <c r="O192" s="103" t="s">
        <v>32</v>
      </c>
      <c r="P192" s="103" t="s">
        <v>32</v>
      </c>
      <c r="Q192" s="104" t="s">
        <v>32</v>
      </c>
      <c r="R192" s="104" t="s">
        <v>32</v>
      </c>
      <c r="S192" s="103" t="s">
        <v>32</v>
      </c>
      <c r="T192" s="103" t="s">
        <v>169</v>
      </c>
      <c r="U192" s="103" t="s">
        <v>170</v>
      </c>
      <c r="V192" s="103" t="s">
        <v>171</v>
      </c>
    </row>
    <row r="193" customFormat="false" ht="14.25" hidden="false" customHeight="true" outlineLevel="0" collapsed="false">
      <c r="A193" s="121"/>
      <c r="B193" s="63"/>
      <c r="C193" s="122"/>
      <c r="D193" s="122"/>
      <c r="E193" s="101"/>
      <c r="F193" s="122"/>
      <c r="G193" s="123"/>
      <c r="H193" s="124"/>
      <c r="I193" s="125"/>
      <c r="J193" s="125"/>
      <c r="K193" s="125"/>
      <c r="L193" s="125"/>
      <c r="M193" s="125" t="n">
        <f aca="false">SUM(I193:L193)</f>
        <v>0</v>
      </c>
      <c r="N193" s="125"/>
      <c r="O193" s="125"/>
      <c r="P193" s="125"/>
      <c r="Q193" s="126"/>
      <c r="R193" s="126"/>
      <c r="S193" s="125"/>
      <c r="T193" s="125"/>
      <c r="U193" s="125"/>
      <c r="V193" s="125"/>
    </row>
    <row r="194" customFormat="false" ht="14.25" hidden="false" customHeight="false" outlineLevel="0" collapsed="false">
      <c r="A194" s="201" t="s">
        <v>205</v>
      </c>
      <c r="B194" s="202" t="s">
        <v>755</v>
      </c>
      <c r="C194" s="203" t="s">
        <v>161</v>
      </c>
      <c r="D194" s="203"/>
      <c r="E194" s="203"/>
      <c r="F194" s="204"/>
      <c r="G194" s="205" t="s">
        <v>738</v>
      </c>
      <c r="H194" s="205" t="n">
        <f aca="false">SUMIF($C195:$C198,"UE",H195:H198)</f>
        <v>9</v>
      </c>
      <c r="I194" s="206" t="n">
        <f aca="false">SUMIF($C195:$C198,"UE",I195:I198)</f>
        <v>72</v>
      </c>
      <c r="J194" s="206" t="n">
        <f aca="false">SUMIF($C195:$C198,"UE",J195:J198)</f>
        <v>108</v>
      </c>
      <c r="K194" s="206" t="n">
        <f aca="false">SUMIF($C195:$C198,"UE",K195:K198)</f>
        <v>0</v>
      </c>
      <c r="L194" s="206" t="n">
        <f aca="false">SUMIF($C195:$C198,"UE",L195:L198)</f>
        <v>0</v>
      </c>
      <c r="M194" s="206" t="n">
        <f aca="false">SUM(I194:L194)</f>
        <v>180</v>
      </c>
      <c r="N194" s="206"/>
      <c r="O194" s="206"/>
      <c r="P194" s="206"/>
      <c r="Q194" s="207"/>
      <c r="R194" s="207"/>
      <c r="S194" s="206" t="s">
        <v>32</v>
      </c>
      <c r="T194" s="206"/>
      <c r="U194" s="206"/>
      <c r="V194" s="206"/>
    </row>
    <row r="195" customFormat="false" ht="14.25" hidden="false" customHeight="false" outlineLevel="0" collapsed="false">
      <c r="A195" s="208" t="s">
        <v>205</v>
      </c>
      <c r="B195" s="209" t="s">
        <v>756</v>
      </c>
      <c r="C195" s="210" t="s">
        <v>164</v>
      </c>
      <c r="D195" s="210" t="s">
        <v>31</v>
      </c>
      <c r="E195" s="211" t="s">
        <v>411</v>
      </c>
      <c r="F195" s="210" t="s">
        <v>31</v>
      </c>
      <c r="G195" s="212" t="s">
        <v>757</v>
      </c>
      <c r="H195" s="213" t="n">
        <v>9</v>
      </c>
      <c r="I195" s="214" t="n">
        <f aca="false">SUM(I196:I197)</f>
        <v>72</v>
      </c>
      <c r="J195" s="214" t="n">
        <f aca="false">SUM(J196:J197)</f>
        <v>108</v>
      </c>
      <c r="K195" s="214" t="n">
        <f aca="false">SUM(K196:K197)</f>
        <v>0</v>
      </c>
      <c r="L195" s="214" t="n">
        <f aca="false">SUM(L196:L197)</f>
        <v>0</v>
      </c>
      <c r="M195" s="214" t="n">
        <f aca="false">SUM(I195:L195)</f>
        <v>180</v>
      </c>
      <c r="N195" s="214"/>
      <c r="O195" s="214"/>
      <c r="P195" s="214"/>
      <c r="Q195" s="215"/>
      <c r="R195" s="215"/>
      <c r="S195" s="214" t="s">
        <v>32</v>
      </c>
      <c r="T195" s="214"/>
      <c r="U195" s="214"/>
      <c r="V195" s="214"/>
    </row>
    <row r="196" customFormat="false" ht="14.25" hidden="false" customHeight="false" outlineLevel="0" collapsed="false">
      <c r="A196" s="99" t="s">
        <v>205</v>
      </c>
      <c r="B196" s="100" t="s">
        <v>758</v>
      </c>
      <c r="C196" s="101" t="s">
        <v>167</v>
      </c>
      <c r="D196" s="101" t="s">
        <v>31</v>
      </c>
      <c r="E196" s="160" t="s">
        <v>411</v>
      </c>
      <c r="F196" s="101" t="s">
        <v>31</v>
      </c>
      <c r="G196" s="102" t="s">
        <v>759</v>
      </c>
      <c r="H196" s="162" t="s">
        <v>430</v>
      </c>
      <c r="I196" s="216" t="n">
        <v>48</v>
      </c>
      <c r="J196" s="216" t="n">
        <v>72</v>
      </c>
      <c r="K196" s="216" t="s">
        <v>32</v>
      </c>
      <c r="L196" s="216" t="s">
        <v>32</v>
      </c>
      <c r="M196" s="216" t="n">
        <f aca="false">SUM(I196:L196)</f>
        <v>120</v>
      </c>
      <c r="N196" s="103" t="s">
        <v>168</v>
      </c>
      <c r="O196" s="219"/>
      <c r="P196" s="219"/>
      <c r="Q196" s="220"/>
      <c r="R196" s="220"/>
      <c r="S196" s="219"/>
      <c r="T196" s="221" t="s">
        <v>26</v>
      </c>
      <c r="U196" s="218"/>
      <c r="V196" s="218"/>
    </row>
    <row r="197" customFormat="false" ht="14.25" hidden="false" customHeight="false" outlineLevel="0" collapsed="false">
      <c r="A197" s="99" t="s">
        <v>205</v>
      </c>
      <c r="B197" s="100" t="s">
        <v>760</v>
      </c>
      <c r="C197" s="101" t="s">
        <v>167</v>
      </c>
      <c r="D197" s="101" t="s">
        <v>31</v>
      </c>
      <c r="E197" s="160" t="s">
        <v>411</v>
      </c>
      <c r="F197" s="101" t="s">
        <v>31</v>
      </c>
      <c r="G197" s="102" t="s">
        <v>761</v>
      </c>
      <c r="H197" s="162" t="s">
        <v>433</v>
      </c>
      <c r="I197" s="216" t="n">
        <v>24</v>
      </c>
      <c r="J197" s="216" t="n">
        <v>36</v>
      </c>
      <c r="K197" s="216" t="s">
        <v>32</v>
      </c>
      <c r="L197" s="216" t="s">
        <v>32</v>
      </c>
      <c r="M197" s="216" t="n">
        <f aca="false">SUM(I197:L197)</f>
        <v>60</v>
      </c>
      <c r="N197" s="103" t="s">
        <v>168</v>
      </c>
      <c r="O197" s="219"/>
      <c r="P197" s="219"/>
      <c r="Q197" s="220"/>
      <c r="R197" s="220"/>
      <c r="S197" s="219"/>
      <c r="T197" s="221" t="s">
        <v>26</v>
      </c>
      <c r="U197" s="218"/>
      <c r="V197" s="218"/>
    </row>
    <row r="198" customFormat="false" ht="14.25" hidden="false" customHeight="false" outlineLevel="0" collapsed="false">
      <c r="A198" s="99"/>
      <c r="B198" s="100"/>
      <c r="C198" s="101"/>
      <c r="D198" s="101"/>
      <c r="E198" s="101"/>
      <c r="F198" s="101"/>
      <c r="G198" s="46"/>
      <c r="H198" s="63"/>
      <c r="I198" s="103"/>
      <c r="J198" s="103"/>
      <c r="K198" s="103"/>
      <c r="L198" s="103"/>
      <c r="M198" s="103" t="n">
        <f aca="false">SUM(I198:L198)</f>
        <v>0</v>
      </c>
      <c r="N198" s="103"/>
      <c r="O198" s="103"/>
      <c r="P198" s="103"/>
      <c r="Q198" s="104"/>
      <c r="R198" s="104"/>
      <c r="S198" s="103"/>
      <c r="T198" s="103"/>
      <c r="U198" s="103"/>
      <c r="V198" s="103"/>
    </row>
    <row r="199" customFormat="false" ht="14.25" hidden="false" customHeight="false" outlineLevel="0" collapsed="false">
      <c r="A199" s="201" t="s">
        <v>205</v>
      </c>
      <c r="B199" s="202" t="s">
        <v>762</v>
      </c>
      <c r="C199" s="203" t="s">
        <v>161</v>
      </c>
      <c r="D199" s="203"/>
      <c r="E199" s="203"/>
      <c r="F199" s="204"/>
      <c r="G199" s="205" t="s">
        <v>220</v>
      </c>
      <c r="H199" s="205" t="n">
        <v>3</v>
      </c>
      <c r="I199" s="206"/>
      <c r="J199" s="206"/>
      <c r="K199" s="206"/>
      <c r="L199" s="206"/>
      <c r="M199" s="206" t="n">
        <f aca="false">SUM(I199:L199)</f>
        <v>0</v>
      </c>
      <c r="N199" s="206"/>
      <c r="O199" s="206"/>
      <c r="P199" s="206"/>
      <c r="Q199" s="207"/>
      <c r="R199" s="207"/>
      <c r="S199" s="206" t="s">
        <v>32</v>
      </c>
      <c r="T199" s="206"/>
      <c r="U199" s="206"/>
      <c r="V199" s="206"/>
    </row>
    <row r="200" customFormat="false" ht="14.25" hidden="false" customHeight="false" outlineLevel="0" collapsed="false">
      <c r="A200" s="208" t="s">
        <v>205</v>
      </c>
      <c r="B200" s="209" t="s">
        <v>763</v>
      </c>
      <c r="C200" s="210" t="s">
        <v>164</v>
      </c>
      <c r="D200" s="210" t="s">
        <v>31</v>
      </c>
      <c r="E200" s="211" t="s">
        <v>545</v>
      </c>
      <c r="F200" s="210" t="s">
        <v>31</v>
      </c>
      <c r="G200" s="212" t="s">
        <v>764</v>
      </c>
      <c r="H200" s="213" t="n">
        <v>3</v>
      </c>
      <c r="I200" s="214" t="s">
        <v>32</v>
      </c>
      <c r="J200" s="214" t="s">
        <v>32</v>
      </c>
      <c r="K200" s="214" t="s">
        <v>32</v>
      </c>
      <c r="L200" s="214" t="n">
        <v>24</v>
      </c>
      <c r="M200" s="214" t="n">
        <f aca="false">SUM(I200:L200)</f>
        <v>24</v>
      </c>
      <c r="N200" s="214"/>
      <c r="O200" s="214"/>
      <c r="P200" s="214"/>
      <c r="Q200" s="215"/>
      <c r="R200" s="215"/>
      <c r="S200" s="214" t="s">
        <v>32</v>
      </c>
      <c r="T200" s="214"/>
      <c r="U200" s="214"/>
      <c r="V200" s="214"/>
    </row>
    <row r="201" customFormat="false" ht="14.25" hidden="false" customHeight="false" outlineLevel="0" collapsed="false">
      <c r="A201" s="99" t="s">
        <v>205</v>
      </c>
      <c r="B201" s="100" t="s">
        <v>765</v>
      </c>
      <c r="C201" s="101" t="s">
        <v>167</v>
      </c>
      <c r="D201" s="101" t="s">
        <v>31</v>
      </c>
      <c r="E201" s="160" t="s">
        <v>545</v>
      </c>
      <c r="F201" s="101" t="s">
        <v>31</v>
      </c>
      <c r="G201" s="102" t="s">
        <v>764</v>
      </c>
      <c r="H201" s="63"/>
      <c r="I201" s="216" t="s">
        <v>32</v>
      </c>
      <c r="J201" s="216" t="s">
        <v>32</v>
      </c>
      <c r="K201" s="216" t="s">
        <v>32</v>
      </c>
      <c r="L201" s="216" t="n">
        <v>24</v>
      </c>
      <c r="M201" s="216" t="n">
        <f aca="false">SUM(I201:L201)</f>
        <v>24</v>
      </c>
      <c r="N201" s="216"/>
      <c r="O201" s="216"/>
      <c r="P201" s="216"/>
      <c r="Q201" s="216"/>
      <c r="R201" s="216"/>
      <c r="S201" s="216"/>
      <c r="T201" s="216"/>
      <c r="U201" s="216"/>
      <c r="V201" s="216"/>
    </row>
    <row r="202" customFormat="false" ht="14.25" hidden="false" customHeight="false" outlineLevel="0" collapsed="false">
      <c r="A202" s="121"/>
      <c r="B202" s="63"/>
      <c r="C202" s="122"/>
      <c r="D202" s="122"/>
      <c r="E202" s="101"/>
      <c r="F202" s="122"/>
      <c r="G202" s="123"/>
      <c r="H202" s="124"/>
      <c r="I202" s="125"/>
      <c r="J202" s="125"/>
      <c r="K202" s="125"/>
      <c r="L202" s="125"/>
      <c r="M202" s="125" t="n">
        <f aca="false">SUM(I202:L202)</f>
        <v>0</v>
      </c>
      <c r="N202" s="125"/>
      <c r="O202" s="125"/>
      <c r="P202" s="125"/>
      <c r="Q202" s="126"/>
      <c r="R202" s="126"/>
      <c r="S202" s="125"/>
      <c r="T202" s="125"/>
      <c r="U202" s="125"/>
      <c r="V202" s="125"/>
    </row>
    <row r="203" customFormat="false" ht="14.25" hidden="false" customHeight="true" outlineLevel="0" collapsed="false">
      <c r="A203" s="121"/>
      <c r="B203" s="63"/>
      <c r="C203" s="122"/>
      <c r="D203" s="122"/>
      <c r="E203" s="101"/>
      <c r="F203" s="122"/>
      <c r="G203" s="123"/>
      <c r="H203" s="124"/>
      <c r="I203" s="125"/>
      <c r="J203" s="125"/>
      <c r="K203" s="125"/>
      <c r="L203" s="125"/>
      <c r="M203" s="125" t="n">
        <f aca="false">SUM(I203:L203)</f>
        <v>0</v>
      </c>
      <c r="N203" s="125"/>
      <c r="O203" s="125"/>
      <c r="P203" s="125"/>
      <c r="Q203" s="126"/>
      <c r="R203" s="126"/>
      <c r="S203" s="125"/>
      <c r="T203" s="125"/>
      <c r="U203" s="125"/>
      <c r="V203" s="125"/>
    </row>
    <row r="204" customFormat="false" ht="14.25" hidden="false" customHeight="false" outlineLevel="0" collapsed="false">
      <c r="A204" s="128" t="s">
        <v>205</v>
      </c>
      <c r="B204" s="129" t="s">
        <v>768</v>
      </c>
      <c r="C204" s="130" t="s">
        <v>237</v>
      </c>
      <c r="D204" s="130" t="s">
        <v>26</v>
      </c>
      <c r="E204" s="168"/>
      <c r="F204" s="130" t="s">
        <v>31</v>
      </c>
      <c r="G204" s="131" t="s">
        <v>238</v>
      </c>
      <c r="H204" s="132" t="n">
        <v>0</v>
      </c>
      <c r="I204" s="133"/>
      <c r="J204" s="133"/>
      <c r="K204" s="133"/>
      <c r="L204" s="133"/>
      <c r="M204" s="133" t="n">
        <f aca="false">SUM(I204:L204)</f>
        <v>0</v>
      </c>
      <c r="N204" s="133"/>
      <c r="O204" s="133"/>
      <c r="P204" s="133"/>
      <c r="Q204" s="134"/>
      <c r="R204" s="134"/>
      <c r="S204" s="133"/>
      <c r="T204" s="133"/>
      <c r="U204" s="133"/>
      <c r="V204" s="133"/>
    </row>
    <row r="205" customFormat="false" ht="14.25" hidden="false" customHeight="true" outlineLevel="0" collapsed="false">
      <c r="A205" s="121"/>
      <c r="B205" s="63" t="s">
        <v>239</v>
      </c>
      <c r="C205" s="122"/>
      <c r="D205" s="122"/>
      <c r="E205" s="101"/>
      <c r="F205" s="122"/>
      <c r="G205" s="123"/>
      <c r="H205" s="124"/>
      <c r="I205" s="125"/>
      <c r="J205" s="125"/>
      <c r="K205" s="125"/>
      <c r="L205" s="125"/>
      <c r="M205" s="125" t="n">
        <f aca="false">SUM(I205:L205)</f>
        <v>0</v>
      </c>
      <c r="N205" s="125"/>
      <c r="O205" s="125"/>
      <c r="P205" s="125"/>
      <c r="Q205" s="126"/>
      <c r="R205" s="126"/>
      <c r="S205" s="125"/>
      <c r="T205" s="125"/>
      <c r="U205" s="125"/>
      <c r="V205" s="125"/>
    </row>
    <row r="206" customFormat="false" ht="14.25" hidden="true" customHeight="true" outlineLevel="0" collapsed="false">
      <c r="A206" s="121"/>
      <c r="B206" s="63"/>
      <c r="C206" s="122"/>
      <c r="D206" s="122"/>
      <c r="E206" s="101"/>
      <c r="F206" s="122"/>
      <c r="G206" s="123"/>
      <c r="H206" s="124"/>
      <c r="I206" s="125"/>
      <c r="J206" s="125"/>
      <c r="K206" s="125"/>
      <c r="L206" s="125"/>
      <c r="M206" s="125" t="n">
        <f aca="false">SUM(I206:L206)</f>
        <v>0</v>
      </c>
      <c r="N206" s="125"/>
      <c r="O206" s="125"/>
      <c r="P206" s="125"/>
      <c r="Q206" s="126"/>
      <c r="R206" s="126"/>
      <c r="S206" s="125"/>
      <c r="T206" s="125"/>
      <c r="U206" s="125"/>
      <c r="V206" s="125"/>
    </row>
    <row r="207" customFormat="false" ht="14.25" hidden="true" customHeight="true" outlineLevel="0" collapsed="false">
      <c r="A207" s="121"/>
      <c r="B207" s="63"/>
      <c r="C207" s="122"/>
      <c r="D207" s="122"/>
      <c r="E207" s="101"/>
      <c r="F207" s="122"/>
      <c r="G207" s="123"/>
      <c r="H207" s="124"/>
      <c r="I207" s="125"/>
      <c r="J207" s="125"/>
      <c r="K207" s="125"/>
      <c r="L207" s="125"/>
      <c r="M207" s="125" t="n">
        <f aca="false">SUM(I207:L207)</f>
        <v>0</v>
      </c>
      <c r="N207" s="125"/>
      <c r="O207" s="125"/>
      <c r="P207" s="125"/>
      <c r="Q207" s="126"/>
      <c r="R207" s="126"/>
      <c r="S207" s="125"/>
      <c r="T207" s="125"/>
      <c r="U207" s="125"/>
      <c r="V207" s="125"/>
    </row>
    <row r="208" customFormat="false" ht="14.25" hidden="true" customHeight="true" outlineLevel="0" collapsed="false">
      <c r="A208" s="121"/>
      <c r="B208" s="63"/>
      <c r="C208" s="122"/>
      <c r="D208" s="122"/>
      <c r="E208" s="101"/>
      <c r="F208" s="122"/>
      <c r="G208" s="123"/>
      <c r="H208" s="124"/>
      <c r="I208" s="125"/>
      <c r="J208" s="125"/>
      <c r="K208" s="125"/>
      <c r="L208" s="125"/>
      <c r="M208" s="125" t="n">
        <f aca="false">SUM(I208:L208)</f>
        <v>0</v>
      </c>
      <c r="N208" s="125"/>
      <c r="O208" s="125"/>
      <c r="P208" s="125"/>
      <c r="Q208" s="126"/>
      <c r="R208" s="126"/>
      <c r="S208" s="125"/>
      <c r="T208" s="125"/>
      <c r="U208" s="125"/>
      <c r="V208" s="125"/>
    </row>
    <row r="209" customFormat="false" ht="14.25" hidden="true" customHeight="true" outlineLevel="0" collapsed="false">
      <c r="A209" s="121"/>
      <c r="B209" s="63"/>
      <c r="C209" s="122"/>
      <c r="D209" s="122"/>
      <c r="E209" s="101"/>
      <c r="F209" s="122"/>
      <c r="G209" s="123"/>
      <c r="H209" s="124"/>
      <c r="I209" s="125"/>
      <c r="J209" s="125"/>
      <c r="K209" s="125"/>
      <c r="L209" s="125"/>
      <c r="M209" s="125" t="n">
        <f aca="false">SUM(I209:L209)</f>
        <v>0</v>
      </c>
      <c r="N209" s="125"/>
      <c r="O209" s="125"/>
      <c r="P209" s="125"/>
      <c r="Q209" s="126"/>
      <c r="R209" s="126"/>
      <c r="S209" s="125"/>
      <c r="T209" s="125"/>
      <c r="U209" s="125"/>
      <c r="V209" s="125"/>
    </row>
    <row r="210" customFormat="false" ht="14.25" hidden="true" customHeight="true" outlineLevel="0" collapsed="false">
      <c r="A210" s="121"/>
      <c r="B210" s="63"/>
      <c r="C210" s="122"/>
      <c r="D210" s="122"/>
      <c r="E210" s="101"/>
      <c r="F210" s="122"/>
      <c r="G210" s="123"/>
      <c r="H210" s="124"/>
      <c r="I210" s="125"/>
      <c r="J210" s="125"/>
      <c r="K210" s="125"/>
      <c r="L210" s="125"/>
      <c r="M210" s="125" t="n">
        <f aca="false">SUM(I210:L210)</f>
        <v>0</v>
      </c>
      <c r="N210" s="125"/>
      <c r="O210" s="125"/>
      <c r="P210" s="125"/>
      <c r="Q210" s="126"/>
      <c r="R210" s="126"/>
      <c r="S210" s="125"/>
      <c r="T210" s="125"/>
      <c r="U210" s="125"/>
      <c r="V210" s="125"/>
    </row>
    <row r="211" customFormat="false" ht="14.25" hidden="true" customHeight="true" outlineLevel="0" collapsed="false">
      <c r="A211" s="121"/>
      <c r="B211" s="63"/>
      <c r="C211" s="122"/>
      <c r="D211" s="122"/>
      <c r="E211" s="101"/>
      <c r="F211" s="122"/>
      <c r="G211" s="123"/>
      <c r="H211" s="124"/>
      <c r="I211" s="125"/>
      <c r="J211" s="125"/>
      <c r="K211" s="125"/>
      <c r="L211" s="125"/>
      <c r="M211" s="125" t="n">
        <f aca="false">SUM(I211:L211)</f>
        <v>0</v>
      </c>
      <c r="N211" s="125"/>
      <c r="O211" s="125"/>
      <c r="P211" s="125"/>
      <c r="Q211" s="126"/>
      <c r="R211" s="126"/>
      <c r="S211" s="125"/>
      <c r="T211" s="125"/>
      <c r="U211" s="125"/>
      <c r="V211" s="125"/>
    </row>
    <row r="212" customFormat="false" ht="14.25" hidden="true" customHeight="true" outlineLevel="0" collapsed="false">
      <c r="A212" s="121"/>
      <c r="B212" s="63"/>
      <c r="C212" s="122"/>
      <c r="D212" s="122"/>
      <c r="E212" s="101"/>
      <c r="F212" s="122"/>
      <c r="G212" s="123"/>
      <c r="H212" s="124"/>
      <c r="I212" s="125"/>
      <c r="J212" s="125"/>
      <c r="K212" s="125"/>
      <c r="L212" s="125"/>
      <c r="M212" s="125" t="n">
        <f aca="false">SUM(I212:L212)</f>
        <v>0</v>
      </c>
      <c r="N212" s="125"/>
      <c r="O212" s="125"/>
      <c r="P212" s="125"/>
      <c r="Q212" s="126"/>
      <c r="R212" s="126"/>
      <c r="S212" s="125"/>
      <c r="T212" s="125"/>
      <c r="U212" s="125"/>
      <c r="V212" s="125"/>
    </row>
    <row r="213" customFormat="false" ht="14.25" hidden="true" customHeight="true" outlineLevel="0" collapsed="false">
      <c r="A213" s="121"/>
      <c r="B213" s="63"/>
      <c r="C213" s="122"/>
      <c r="D213" s="122"/>
      <c r="E213" s="101"/>
      <c r="F213" s="122"/>
      <c r="G213" s="123"/>
      <c r="H213" s="124"/>
      <c r="I213" s="125"/>
      <c r="J213" s="125"/>
      <c r="K213" s="125"/>
      <c r="L213" s="125"/>
      <c r="M213" s="125" t="n">
        <f aca="false">SUM(I213:L213)</f>
        <v>0</v>
      </c>
      <c r="N213" s="125"/>
      <c r="O213" s="125"/>
      <c r="P213" s="125"/>
      <c r="Q213" s="126"/>
      <c r="R213" s="126"/>
      <c r="S213" s="125"/>
      <c r="T213" s="125"/>
      <c r="U213" s="125"/>
      <c r="V213" s="125"/>
    </row>
    <row r="214" customFormat="false" ht="14.25" hidden="true" customHeight="true" outlineLevel="0" collapsed="false">
      <c r="A214" s="121"/>
      <c r="B214" s="63"/>
      <c r="C214" s="122"/>
      <c r="D214" s="122"/>
      <c r="E214" s="101"/>
      <c r="F214" s="122"/>
      <c r="G214" s="123"/>
      <c r="H214" s="124"/>
      <c r="I214" s="125"/>
      <c r="J214" s="125"/>
      <c r="K214" s="125"/>
      <c r="L214" s="125"/>
      <c r="M214" s="125" t="n">
        <f aca="false">SUM(I214:L214)</f>
        <v>0</v>
      </c>
      <c r="N214" s="125"/>
      <c r="O214" s="125"/>
      <c r="P214" s="125"/>
      <c r="Q214" s="126"/>
      <c r="R214" s="126"/>
      <c r="S214" s="125"/>
      <c r="T214" s="125"/>
      <c r="U214" s="125"/>
      <c r="V214" s="125"/>
    </row>
    <row r="215" customFormat="false" ht="14.25" hidden="true" customHeight="true" outlineLevel="0" collapsed="false">
      <c r="A215" s="121"/>
      <c r="B215" s="63"/>
      <c r="C215" s="122"/>
      <c r="D215" s="122"/>
      <c r="E215" s="101"/>
      <c r="F215" s="122"/>
      <c r="G215" s="123"/>
      <c r="H215" s="124"/>
      <c r="I215" s="125"/>
      <c r="J215" s="125"/>
      <c r="K215" s="125"/>
      <c r="L215" s="125"/>
      <c r="M215" s="125" t="n">
        <f aca="false">SUM(I215:L215)</f>
        <v>0</v>
      </c>
      <c r="N215" s="125"/>
      <c r="O215" s="125"/>
      <c r="P215" s="125"/>
      <c r="Q215" s="126"/>
      <c r="R215" s="126"/>
      <c r="S215" s="125"/>
      <c r="T215" s="125"/>
      <c r="U215" s="125"/>
      <c r="V215" s="125"/>
    </row>
    <row r="216" customFormat="false" ht="14.25" hidden="true" customHeight="true" outlineLevel="0" collapsed="false">
      <c r="A216" s="121"/>
      <c r="B216" s="63"/>
      <c r="C216" s="122"/>
      <c r="D216" s="122"/>
      <c r="E216" s="101"/>
      <c r="F216" s="122"/>
      <c r="G216" s="123"/>
      <c r="H216" s="124"/>
      <c r="I216" s="125"/>
      <c r="J216" s="125"/>
      <c r="K216" s="125"/>
      <c r="L216" s="125"/>
      <c r="M216" s="125" t="n">
        <f aca="false">SUM(I216:L216)</f>
        <v>0</v>
      </c>
      <c r="N216" s="125"/>
      <c r="O216" s="125"/>
      <c r="P216" s="125"/>
      <c r="Q216" s="126"/>
      <c r="R216" s="126"/>
      <c r="S216" s="125"/>
      <c r="T216" s="125"/>
      <c r="U216" s="125"/>
      <c r="V216" s="125"/>
    </row>
    <row r="217" customFormat="false" ht="14.25" hidden="true" customHeight="true" outlineLevel="0" collapsed="false">
      <c r="A217" s="121"/>
      <c r="B217" s="63"/>
      <c r="C217" s="122"/>
      <c r="D217" s="122"/>
      <c r="E217" s="101"/>
      <c r="F217" s="122"/>
      <c r="G217" s="123"/>
      <c r="H217" s="124"/>
      <c r="I217" s="125"/>
      <c r="J217" s="125"/>
      <c r="K217" s="125"/>
      <c r="L217" s="125"/>
      <c r="M217" s="125" t="n">
        <f aca="false">SUM(I217:L217)</f>
        <v>0</v>
      </c>
      <c r="N217" s="125"/>
      <c r="O217" s="125"/>
      <c r="P217" s="125"/>
      <c r="Q217" s="126"/>
      <c r="R217" s="126"/>
      <c r="S217" s="125"/>
      <c r="T217" s="125"/>
      <c r="U217" s="125"/>
      <c r="V217" s="125"/>
    </row>
    <row r="218" customFormat="false" ht="14.25" hidden="true" customHeight="true" outlineLevel="0" collapsed="false">
      <c r="A218" s="121"/>
      <c r="B218" s="63"/>
      <c r="C218" s="122"/>
      <c r="D218" s="122"/>
      <c r="E218" s="101"/>
      <c r="F218" s="122"/>
      <c r="G218" s="123"/>
      <c r="H218" s="124"/>
      <c r="I218" s="125"/>
      <c r="J218" s="125"/>
      <c r="K218" s="125"/>
      <c r="L218" s="125"/>
      <c r="M218" s="125" t="n">
        <f aca="false">SUM(I218:L218)</f>
        <v>0</v>
      </c>
      <c r="N218" s="125"/>
      <c r="O218" s="125"/>
      <c r="P218" s="125"/>
      <c r="Q218" s="126"/>
      <c r="R218" s="126"/>
      <c r="S218" s="125"/>
      <c r="T218" s="125"/>
      <c r="U218" s="125"/>
      <c r="V218" s="125"/>
    </row>
    <row r="219" customFormat="false" ht="14.25" hidden="true" customHeight="true" outlineLevel="0" collapsed="false">
      <c r="A219" s="121"/>
      <c r="B219" s="63"/>
      <c r="C219" s="122"/>
      <c r="D219" s="122"/>
      <c r="E219" s="101"/>
      <c r="F219" s="122"/>
      <c r="G219" s="123"/>
      <c r="H219" s="124"/>
      <c r="I219" s="125"/>
      <c r="J219" s="125"/>
      <c r="K219" s="125"/>
      <c r="L219" s="125"/>
      <c r="M219" s="125" t="n">
        <f aca="false">SUM(I219:L219)</f>
        <v>0</v>
      </c>
      <c r="N219" s="125"/>
      <c r="O219" s="125"/>
      <c r="P219" s="125"/>
      <c r="Q219" s="126"/>
      <c r="R219" s="126"/>
      <c r="S219" s="125"/>
      <c r="T219" s="125"/>
      <c r="U219" s="125"/>
      <c r="V219" s="125"/>
    </row>
    <row r="220" customFormat="false" ht="14.25" hidden="true" customHeight="true" outlineLevel="0" collapsed="false">
      <c r="A220" s="121"/>
      <c r="B220" s="63"/>
      <c r="C220" s="122"/>
      <c r="D220" s="122"/>
      <c r="E220" s="101"/>
      <c r="F220" s="122"/>
      <c r="G220" s="123"/>
      <c r="H220" s="124"/>
      <c r="I220" s="125"/>
      <c r="J220" s="125"/>
      <c r="K220" s="125"/>
      <c r="L220" s="125"/>
      <c r="M220" s="125" t="n">
        <f aca="false">SUM(I220:L220)</f>
        <v>0</v>
      </c>
      <c r="N220" s="125"/>
      <c r="O220" s="125"/>
      <c r="P220" s="125"/>
      <c r="Q220" s="126"/>
      <c r="R220" s="126"/>
      <c r="S220" s="125"/>
      <c r="T220" s="125"/>
      <c r="U220" s="125"/>
      <c r="V220" s="125"/>
    </row>
    <row r="221" customFormat="false" ht="14.25" hidden="true" customHeight="true" outlineLevel="0" collapsed="false">
      <c r="A221" s="121"/>
      <c r="B221" s="63"/>
      <c r="C221" s="122"/>
      <c r="D221" s="122"/>
      <c r="E221" s="101"/>
      <c r="F221" s="122"/>
      <c r="G221" s="123"/>
      <c r="H221" s="124"/>
      <c r="I221" s="125"/>
      <c r="J221" s="125"/>
      <c r="K221" s="125"/>
      <c r="L221" s="125"/>
      <c r="M221" s="125" t="n">
        <f aca="false">SUM(I221:L221)</f>
        <v>0</v>
      </c>
      <c r="N221" s="125"/>
      <c r="O221" s="125"/>
      <c r="P221" s="125"/>
      <c r="Q221" s="126"/>
      <c r="R221" s="126"/>
      <c r="S221" s="125"/>
      <c r="T221" s="125"/>
      <c r="U221" s="125"/>
      <c r="V221" s="125"/>
    </row>
    <row r="222" customFormat="false" ht="14.25" hidden="true" customHeight="true" outlineLevel="0" collapsed="false">
      <c r="A222" s="121"/>
      <c r="B222" s="63"/>
      <c r="C222" s="122"/>
      <c r="D222" s="122"/>
      <c r="E222" s="101"/>
      <c r="F222" s="122"/>
      <c r="G222" s="123"/>
      <c r="H222" s="124"/>
      <c r="I222" s="125"/>
      <c r="J222" s="125"/>
      <c r="K222" s="125"/>
      <c r="L222" s="125"/>
      <c r="M222" s="125" t="n">
        <f aca="false">SUM(I222:L222)</f>
        <v>0</v>
      </c>
      <c r="N222" s="125"/>
      <c r="O222" s="125"/>
      <c r="P222" s="125"/>
      <c r="Q222" s="126"/>
      <c r="R222" s="126"/>
      <c r="S222" s="125"/>
      <c r="T222" s="125"/>
      <c r="U222" s="125"/>
      <c r="V222" s="125"/>
    </row>
    <row r="223" customFormat="false" ht="14.25" hidden="true" customHeight="true" outlineLevel="0" collapsed="false">
      <c r="A223" s="121"/>
      <c r="B223" s="63"/>
      <c r="C223" s="122"/>
      <c r="D223" s="122"/>
      <c r="E223" s="101"/>
      <c r="F223" s="122"/>
      <c r="G223" s="123"/>
      <c r="H223" s="124"/>
      <c r="I223" s="125"/>
      <c r="J223" s="125"/>
      <c r="K223" s="125"/>
      <c r="L223" s="125"/>
      <c r="M223" s="125" t="n">
        <f aca="false">SUM(I223:L223)</f>
        <v>0</v>
      </c>
      <c r="N223" s="125"/>
      <c r="O223" s="125"/>
      <c r="P223" s="125"/>
      <c r="Q223" s="126"/>
      <c r="R223" s="126"/>
      <c r="S223" s="125"/>
      <c r="T223" s="125"/>
      <c r="U223" s="125"/>
      <c r="V223" s="125"/>
    </row>
    <row r="224" customFormat="false" ht="14.25" hidden="true" customHeight="true" outlineLevel="0" collapsed="false">
      <c r="A224" s="121"/>
      <c r="B224" s="63"/>
      <c r="C224" s="122"/>
      <c r="D224" s="122"/>
      <c r="E224" s="101"/>
      <c r="F224" s="122"/>
      <c r="G224" s="123"/>
      <c r="H224" s="124"/>
      <c r="I224" s="125"/>
      <c r="J224" s="125"/>
      <c r="K224" s="125"/>
      <c r="L224" s="125"/>
      <c r="M224" s="125" t="n">
        <f aca="false">SUM(I224:L224)</f>
        <v>0</v>
      </c>
      <c r="N224" s="125"/>
      <c r="O224" s="125"/>
      <c r="P224" s="125"/>
      <c r="Q224" s="126"/>
      <c r="R224" s="126"/>
      <c r="S224" s="125"/>
      <c r="T224" s="125"/>
      <c r="U224" s="125"/>
      <c r="V224" s="125"/>
    </row>
    <row r="225" customFormat="false" ht="14.25" hidden="true" customHeight="true" outlineLevel="0" collapsed="false">
      <c r="A225" s="121"/>
      <c r="B225" s="63"/>
      <c r="C225" s="122"/>
      <c r="D225" s="122"/>
      <c r="E225" s="101"/>
      <c r="F225" s="122"/>
      <c r="G225" s="123"/>
      <c r="H225" s="124"/>
      <c r="I225" s="125"/>
      <c r="J225" s="125"/>
      <c r="K225" s="125"/>
      <c r="L225" s="125"/>
      <c r="M225" s="125" t="n">
        <f aca="false">SUM(I225:L225)</f>
        <v>0</v>
      </c>
      <c r="N225" s="125"/>
      <c r="O225" s="125"/>
      <c r="P225" s="125"/>
      <c r="Q225" s="126"/>
      <c r="R225" s="126"/>
      <c r="S225" s="125"/>
      <c r="T225" s="125"/>
      <c r="U225" s="125"/>
      <c r="V225" s="125"/>
    </row>
    <row r="226" customFormat="false" ht="14.25" hidden="true" customHeight="false" outlineLevel="0" collapsed="false">
      <c r="A226" s="121"/>
      <c r="B226" s="110"/>
      <c r="C226" s="113"/>
      <c r="D226" s="113"/>
      <c r="E226" s="101"/>
      <c r="F226" s="113"/>
      <c r="G226" s="136"/>
      <c r="H226" s="113"/>
      <c r="I226" s="137"/>
      <c r="J226" s="137"/>
      <c r="K226" s="137"/>
      <c r="L226" s="137"/>
      <c r="M226" s="125" t="n">
        <f aca="false">SUM(I226:L226)</f>
        <v>0</v>
      </c>
      <c r="N226" s="113"/>
      <c r="O226" s="113"/>
      <c r="P226" s="113"/>
      <c r="Q226" s="113"/>
      <c r="R226" s="113"/>
      <c r="S226" s="113"/>
      <c r="T226" s="113"/>
      <c r="U226" s="113"/>
      <c r="V226" s="113"/>
    </row>
    <row r="227" customFormat="false" ht="14.25" hidden="true" customHeight="false" outlineLevel="0" collapsed="false">
      <c r="A227" s="121"/>
      <c r="B227" s="110"/>
      <c r="C227" s="113"/>
      <c r="D227" s="110"/>
      <c r="E227" s="101"/>
      <c r="F227" s="110"/>
      <c r="G227" s="111"/>
      <c r="H227" s="110"/>
      <c r="I227" s="112"/>
      <c r="J227" s="112"/>
      <c r="K227" s="112"/>
      <c r="L227" s="112"/>
      <c r="M227" s="125" t="n">
        <f aca="false">SUM(I227:L227)</f>
        <v>0</v>
      </c>
      <c r="N227" s="110"/>
      <c r="O227" s="110"/>
      <c r="P227" s="110"/>
      <c r="Q227" s="113"/>
      <c r="R227" s="113"/>
      <c r="S227" s="110"/>
      <c r="T227" s="110"/>
      <c r="U227" s="110"/>
      <c r="V227" s="110"/>
    </row>
    <row r="228" customFormat="false" ht="14.25" hidden="true" customHeight="false" outlineLevel="0" collapsed="false">
      <c r="A228" s="121"/>
      <c r="B228" s="110"/>
      <c r="C228" s="113"/>
      <c r="D228" s="110"/>
      <c r="E228" s="101"/>
      <c r="F228" s="110"/>
      <c r="G228" s="111"/>
      <c r="H228" s="110"/>
      <c r="I228" s="112"/>
      <c r="J228" s="112"/>
      <c r="K228" s="112"/>
      <c r="L228" s="112"/>
      <c r="M228" s="125" t="n">
        <f aca="false">SUM(I228:L228)</f>
        <v>0</v>
      </c>
      <c r="N228" s="110"/>
      <c r="O228" s="110"/>
      <c r="P228" s="110"/>
      <c r="Q228" s="113"/>
      <c r="R228" s="113"/>
      <c r="S228" s="110"/>
      <c r="T228" s="110"/>
      <c r="U228" s="110"/>
      <c r="V228" s="110"/>
    </row>
    <row r="229" customFormat="false" ht="14.25" hidden="true" customHeight="false" outlineLevel="0" collapsed="false">
      <c r="A229" s="121"/>
      <c r="B229" s="110"/>
      <c r="C229" s="113"/>
      <c r="D229" s="110"/>
      <c r="E229" s="101"/>
      <c r="F229" s="110"/>
      <c r="G229" s="111"/>
      <c r="H229" s="110"/>
      <c r="I229" s="112"/>
      <c r="J229" s="112"/>
      <c r="K229" s="112"/>
      <c r="L229" s="112"/>
      <c r="M229" s="125" t="n">
        <f aca="false">SUM(I229:L229)</f>
        <v>0</v>
      </c>
      <c r="N229" s="110"/>
      <c r="O229" s="110"/>
      <c r="P229" s="110"/>
      <c r="Q229" s="113"/>
      <c r="R229" s="113"/>
      <c r="S229" s="110"/>
      <c r="T229" s="110"/>
      <c r="U229" s="110"/>
      <c r="V229" s="110"/>
    </row>
    <row r="230" customFormat="false" ht="14.25" hidden="true" customHeight="false" outlineLevel="0" collapsed="false">
      <c r="A230" s="121"/>
      <c r="B230" s="110"/>
      <c r="C230" s="113"/>
      <c r="D230" s="110"/>
      <c r="E230" s="101"/>
      <c r="F230" s="110"/>
      <c r="G230" s="111"/>
      <c r="H230" s="110"/>
      <c r="I230" s="112"/>
      <c r="J230" s="112"/>
      <c r="K230" s="112"/>
      <c r="L230" s="112"/>
      <c r="M230" s="125" t="n">
        <f aca="false">SUM(I230:L230)</f>
        <v>0</v>
      </c>
      <c r="N230" s="110"/>
      <c r="O230" s="110"/>
      <c r="P230" s="110"/>
      <c r="Q230" s="113"/>
      <c r="R230" s="113"/>
      <c r="S230" s="110"/>
      <c r="T230" s="110"/>
      <c r="U230" s="110"/>
      <c r="V230" s="110"/>
    </row>
    <row r="231" customFormat="false" ht="14.25" hidden="true" customHeight="false" outlineLevel="0" collapsed="false">
      <c r="A231" s="121"/>
      <c r="B231" s="110"/>
      <c r="C231" s="113"/>
      <c r="D231" s="110"/>
      <c r="E231" s="101"/>
      <c r="F231" s="110"/>
      <c r="G231" s="111"/>
      <c r="H231" s="110"/>
      <c r="I231" s="112"/>
      <c r="J231" s="112"/>
      <c r="K231" s="112"/>
      <c r="L231" s="112"/>
      <c r="M231" s="125" t="n">
        <f aca="false">SUM(I231:L231)</f>
        <v>0</v>
      </c>
      <c r="N231" s="110"/>
      <c r="O231" s="110"/>
      <c r="P231" s="110"/>
      <c r="Q231" s="113"/>
      <c r="R231" s="113"/>
      <c r="S231" s="110"/>
      <c r="T231" s="110"/>
      <c r="U231" s="110"/>
      <c r="V231" s="110"/>
    </row>
    <row r="232" customFormat="false" ht="14.25" hidden="true" customHeight="false" outlineLevel="0" collapsed="false">
      <c r="A232" s="121"/>
      <c r="B232" s="110"/>
      <c r="C232" s="113"/>
      <c r="D232" s="110"/>
      <c r="E232" s="101"/>
      <c r="F232" s="110"/>
      <c r="G232" s="111"/>
      <c r="H232" s="110"/>
      <c r="I232" s="112"/>
      <c r="J232" s="112"/>
      <c r="K232" s="112"/>
      <c r="L232" s="112"/>
      <c r="M232" s="125" t="n">
        <f aca="false">SUM(I232:L232)</f>
        <v>0</v>
      </c>
      <c r="N232" s="110"/>
      <c r="O232" s="110"/>
      <c r="P232" s="110"/>
      <c r="Q232" s="113"/>
      <c r="R232" s="113"/>
      <c r="S232" s="110"/>
      <c r="T232" s="110"/>
      <c r="U232" s="110"/>
      <c r="V232" s="110"/>
    </row>
    <row r="233" customFormat="false" ht="14.25" hidden="true" customHeight="false" outlineLevel="0" collapsed="false">
      <c r="A233" s="121"/>
      <c r="B233" s="110"/>
      <c r="C233" s="113"/>
      <c r="D233" s="110"/>
      <c r="E233" s="101"/>
      <c r="F233" s="110"/>
      <c r="G233" s="111"/>
      <c r="H233" s="110"/>
      <c r="I233" s="112"/>
      <c r="J233" s="112"/>
      <c r="K233" s="112"/>
      <c r="L233" s="112"/>
      <c r="M233" s="125" t="n">
        <f aca="false">SUM(I233:L233)</f>
        <v>0</v>
      </c>
      <c r="N233" s="110"/>
      <c r="O233" s="110"/>
      <c r="P233" s="110"/>
      <c r="Q233" s="113"/>
      <c r="R233" s="113"/>
      <c r="S233" s="110"/>
      <c r="T233" s="110"/>
      <c r="U233" s="110"/>
      <c r="V233" s="110"/>
    </row>
    <row r="234" customFormat="false" ht="14.25" hidden="true" customHeight="false" outlineLevel="0" collapsed="false">
      <c r="A234" s="121"/>
      <c r="B234" s="110"/>
      <c r="C234" s="113"/>
      <c r="D234" s="110"/>
      <c r="E234" s="101"/>
      <c r="F234" s="110"/>
      <c r="G234" s="111"/>
      <c r="H234" s="110"/>
      <c r="I234" s="112"/>
      <c r="J234" s="112"/>
      <c r="K234" s="112"/>
      <c r="L234" s="112"/>
      <c r="M234" s="125" t="n">
        <f aca="false">SUM(I234:L234)</f>
        <v>0</v>
      </c>
      <c r="N234" s="110"/>
      <c r="O234" s="110"/>
      <c r="P234" s="110"/>
      <c r="Q234" s="113"/>
      <c r="R234" s="113"/>
      <c r="S234" s="110"/>
      <c r="T234" s="110"/>
      <c r="U234" s="110"/>
      <c r="V234" s="110"/>
    </row>
    <row r="235" customFormat="false" ht="14.25" hidden="true" customHeight="false" outlineLevel="0" collapsed="false">
      <c r="A235" s="121"/>
      <c r="B235" s="110"/>
      <c r="C235" s="113"/>
      <c r="D235" s="110"/>
      <c r="E235" s="101"/>
      <c r="F235" s="110"/>
      <c r="G235" s="111"/>
      <c r="H235" s="110"/>
      <c r="I235" s="112"/>
      <c r="J235" s="112"/>
      <c r="K235" s="112"/>
      <c r="L235" s="112"/>
      <c r="M235" s="125" t="n">
        <f aca="false">SUM(I235:L235)</f>
        <v>0</v>
      </c>
      <c r="N235" s="110"/>
      <c r="O235" s="110"/>
      <c r="P235" s="110"/>
      <c r="Q235" s="113"/>
      <c r="R235" s="113"/>
      <c r="S235" s="110"/>
      <c r="T235" s="110"/>
      <c r="U235" s="110"/>
      <c r="V235" s="110"/>
    </row>
    <row r="236" customFormat="false" ht="14.25" hidden="true" customHeight="false" outlineLevel="0" collapsed="false">
      <c r="A236" s="121"/>
      <c r="B236" s="110"/>
      <c r="C236" s="113"/>
      <c r="D236" s="110"/>
      <c r="E236" s="101"/>
      <c r="F236" s="110"/>
      <c r="G236" s="111"/>
      <c r="H236" s="110"/>
      <c r="I236" s="112"/>
      <c r="J236" s="112"/>
      <c r="K236" s="112"/>
      <c r="L236" s="112"/>
      <c r="M236" s="125" t="n">
        <f aca="false">SUM(I236:L236)</f>
        <v>0</v>
      </c>
      <c r="N236" s="110"/>
      <c r="O236" s="110"/>
      <c r="P236" s="110"/>
      <c r="Q236" s="113"/>
      <c r="R236" s="113"/>
      <c r="S236" s="110"/>
      <c r="T236" s="110"/>
      <c r="U236" s="110"/>
      <c r="V236" s="110"/>
    </row>
    <row r="237" customFormat="false" ht="14.25" hidden="true" customHeight="false" outlineLevel="0" collapsed="false">
      <c r="A237" s="121"/>
      <c r="B237" s="110"/>
      <c r="C237" s="113"/>
      <c r="D237" s="110"/>
      <c r="E237" s="101"/>
      <c r="F237" s="110"/>
      <c r="G237" s="111"/>
      <c r="H237" s="110"/>
      <c r="I237" s="112"/>
      <c r="J237" s="112"/>
      <c r="K237" s="112"/>
      <c r="L237" s="112"/>
      <c r="M237" s="125" t="n">
        <f aca="false">SUM(I237:L237)</f>
        <v>0</v>
      </c>
      <c r="N237" s="110"/>
      <c r="O237" s="110"/>
      <c r="P237" s="110"/>
      <c r="Q237" s="113"/>
      <c r="R237" s="113"/>
      <c r="S237" s="110"/>
      <c r="T237" s="110"/>
      <c r="U237" s="110"/>
      <c r="V237" s="110"/>
    </row>
    <row r="238" customFormat="false" ht="14.25" hidden="true" customHeight="false" outlineLevel="0" collapsed="false">
      <c r="A238" s="121"/>
      <c r="B238" s="110"/>
      <c r="C238" s="113"/>
      <c r="D238" s="110"/>
      <c r="E238" s="101"/>
      <c r="F238" s="110"/>
      <c r="G238" s="111"/>
      <c r="H238" s="110"/>
      <c r="I238" s="112"/>
      <c r="J238" s="112"/>
      <c r="K238" s="112"/>
      <c r="L238" s="112"/>
      <c r="M238" s="125" t="n">
        <f aca="false">SUM(I238:L238)</f>
        <v>0</v>
      </c>
      <c r="N238" s="110"/>
      <c r="O238" s="110"/>
      <c r="P238" s="110"/>
      <c r="Q238" s="113"/>
      <c r="R238" s="113"/>
      <c r="S238" s="110"/>
      <c r="T238" s="110"/>
      <c r="U238" s="110"/>
      <c r="V238" s="110"/>
    </row>
    <row r="239" customFormat="false" ht="14.25" hidden="true" customHeight="false" outlineLevel="0" collapsed="false">
      <c r="A239" s="121"/>
      <c r="B239" s="110"/>
      <c r="C239" s="113"/>
      <c r="D239" s="110"/>
      <c r="E239" s="101"/>
      <c r="F239" s="110"/>
      <c r="G239" s="111"/>
      <c r="H239" s="110"/>
      <c r="I239" s="112"/>
      <c r="J239" s="112"/>
      <c r="K239" s="112"/>
      <c r="L239" s="112"/>
      <c r="M239" s="125" t="n">
        <f aca="false">SUM(I239:L239)</f>
        <v>0</v>
      </c>
      <c r="N239" s="110"/>
      <c r="O239" s="110"/>
      <c r="P239" s="110"/>
      <c r="Q239" s="113"/>
      <c r="R239" s="113"/>
      <c r="S239" s="110"/>
      <c r="T239" s="110"/>
      <c r="U239" s="110"/>
      <c r="V239" s="110"/>
    </row>
    <row r="240" customFormat="false" ht="14.25" hidden="true" customHeight="false" outlineLevel="0" collapsed="false">
      <c r="A240" s="121"/>
      <c r="B240" s="110"/>
      <c r="C240" s="113"/>
      <c r="D240" s="110"/>
      <c r="E240" s="101"/>
      <c r="F240" s="110"/>
      <c r="G240" s="111"/>
      <c r="H240" s="110"/>
      <c r="I240" s="112"/>
      <c r="J240" s="112"/>
      <c r="K240" s="112"/>
      <c r="L240" s="112"/>
      <c r="M240" s="125" t="n">
        <f aca="false">SUM(I240:L240)</f>
        <v>0</v>
      </c>
      <c r="N240" s="110"/>
      <c r="O240" s="110"/>
      <c r="P240" s="110"/>
      <c r="Q240" s="113"/>
      <c r="R240" s="113"/>
      <c r="S240" s="110"/>
      <c r="T240" s="110"/>
      <c r="U240" s="110"/>
      <c r="V240" s="110"/>
    </row>
    <row r="241" customFormat="false" ht="14.25" hidden="true" customHeight="false" outlineLevel="0" collapsed="false">
      <c r="A241" s="121"/>
      <c r="B241" s="110"/>
      <c r="C241" s="113"/>
      <c r="D241" s="110"/>
      <c r="E241" s="101"/>
      <c r="F241" s="110"/>
      <c r="G241" s="111"/>
      <c r="H241" s="110"/>
      <c r="I241" s="112"/>
      <c r="J241" s="112"/>
      <c r="K241" s="112"/>
      <c r="L241" s="112"/>
      <c r="M241" s="125" t="n">
        <f aca="false">SUM(I241:L241)</f>
        <v>0</v>
      </c>
      <c r="N241" s="110"/>
      <c r="O241" s="110"/>
      <c r="P241" s="110"/>
      <c r="Q241" s="113"/>
      <c r="R241" s="113"/>
      <c r="S241" s="110"/>
      <c r="T241" s="110"/>
      <c r="U241" s="110"/>
      <c r="V241" s="110"/>
    </row>
    <row r="242" customFormat="false" ht="14.25" hidden="true" customHeight="false" outlineLevel="0" collapsed="false">
      <c r="A242" s="121"/>
      <c r="B242" s="110"/>
      <c r="C242" s="113"/>
      <c r="D242" s="110"/>
      <c r="E242" s="101"/>
      <c r="F242" s="110"/>
      <c r="G242" s="111"/>
      <c r="H242" s="110"/>
      <c r="I242" s="112"/>
      <c r="J242" s="112"/>
      <c r="K242" s="112"/>
      <c r="L242" s="112"/>
      <c r="M242" s="125" t="n">
        <f aca="false">SUM(I242:L242)</f>
        <v>0</v>
      </c>
      <c r="N242" s="110"/>
      <c r="O242" s="110"/>
      <c r="P242" s="110"/>
      <c r="Q242" s="113"/>
      <c r="R242" s="113"/>
      <c r="S242" s="110"/>
      <c r="T242" s="110"/>
      <c r="U242" s="110"/>
      <c r="V242" s="110"/>
    </row>
    <row r="243" customFormat="false" ht="14.25" hidden="true" customHeight="false" outlineLevel="0" collapsed="false">
      <c r="A243" s="121"/>
      <c r="B243" s="110"/>
      <c r="C243" s="113"/>
      <c r="D243" s="110"/>
      <c r="E243" s="101"/>
      <c r="F243" s="110"/>
      <c r="G243" s="111"/>
      <c r="H243" s="110"/>
      <c r="I243" s="112"/>
      <c r="J243" s="112"/>
      <c r="K243" s="112"/>
      <c r="L243" s="112"/>
      <c r="M243" s="125" t="n">
        <f aca="false">SUM(I243:L243)</f>
        <v>0</v>
      </c>
      <c r="N243" s="110"/>
      <c r="O243" s="110"/>
      <c r="P243" s="110"/>
      <c r="Q243" s="113"/>
      <c r="R243" s="113"/>
      <c r="S243" s="110"/>
      <c r="T243" s="110"/>
      <c r="U243" s="110"/>
      <c r="V243" s="110"/>
    </row>
    <row r="244" customFormat="false" ht="14.25" hidden="true" customHeight="false" outlineLevel="0" collapsed="false">
      <c r="A244" s="121"/>
      <c r="B244" s="110"/>
      <c r="C244" s="113"/>
      <c r="D244" s="110"/>
      <c r="E244" s="101"/>
      <c r="F244" s="110"/>
      <c r="G244" s="111"/>
      <c r="H244" s="110"/>
      <c r="I244" s="112"/>
      <c r="J244" s="112"/>
      <c r="K244" s="112"/>
      <c r="L244" s="112"/>
      <c r="M244" s="125" t="n">
        <f aca="false">SUM(I244:L244)</f>
        <v>0</v>
      </c>
      <c r="N244" s="110"/>
      <c r="O244" s="110"/>
      <c r="P244" s="110"/>
      <c r="Q244" s="113"/>
      <c r="R244" s="113"/>
      <c r="S244" s="110"/>
      <c r="T244" s="110"/>
      <c r="U244" s="110"/>
      <c r="V244" s="110"/>
    </row>
    <row r="245" customFormat="false" ht="14.25" hidden="true" customHeight="false" outlineLevel="0" collapsed="false">
      <c r="A245" s="121"/>
      <c r="B245" s="110"/>
      <c r="C245" s="113"/>
      <c r="D245" s="110"/>
      <c r="E245" s="101"/>
      <c r="F245" s="110"/>
      <c r="G245" s="111"/>
      <c r="H245" s="110"/>
      <c r="I245" s="112"/>
      <c r="J245" s="112"/>
      <c r="K245" s="112"/>
      <c r="L245" s="112"/>
      <c r="M245" s="125" t="n">
        <f aca="false">SUM(I245:L245)</f>
        <v>0</v>
      </c>
      <c r="N245" s="110"/>
      <c r="O245" s="110"/>
      <c r="P245" s="110"/>
      <c r="Q245" s="113"/>
      <c r="R245" s="113"/>
      <c r="S245" s="110"/>
      <c r="T245" s="110"/>
      <c r="U245" s="110"/>
      <c r="V245" s="110"/>
    </row>
    <row r="246" customFormat="false" ht="14.25" hidden="true" customHeight="false" outlineLevel="0" collapsed="false">
      <c r="A246" s="121"/>
      <c r="B246" s="110"/>
      <c r="C246" s="113"/>
      <c r="D246" s="110"/>
      <c r="E246" s="101"/>
      <c r="F246" s="110"/>
      <c r="G246" s="111"/>
      <c r="H246" s="110"/>
      <c r="I246" s="112"/>
      <c r="J246" s="112"/>
      <c r="K246" s="112"/>
      <c r="L246" s="112"/>
      <c r="M246" s="125" t="n">
        <f aca="false">SUM(I246:L246)</f>
        <v>0</v>
      </c>
      <c r="N246" s="110"/>
      <c r="O246" s="110"/>
      <c r="P246" s="110"/>
      <c r="Q246" s="113"/>
      <c r="R246" s="113"/>
      <c r="S246" s="110"/>
      <c r="T246" s="110"/>
      <c r="U246" s="110"/>
      <c r="V246" s="110"/>
    </row>
    <row r="247" customFormat="false" ht="14.25" hidden="true" customHeight="false" outlineLevel="0" collapsed="false">
      <c r="A247" s="121"/>
      <c r="B247" s="110"/>
      <c r="C247" s="113"/>
      <c r="D247" s="110"/>
      <c r="E247" s="101"/>
      <c r="F247" s="110"/>
      <c r="G247" s="111"/>
      <c r="H247" s="110"/>
      <c r="I247" s="112"/>
      <c r="J247" s="112"/>
      <c r="K247" s="112"/>
      <c r="L247" s="112"/>
      <c r="M247" s="125" t="n">
        <f aca="false">SUM(I247:L247)</f>
        <v>0</v>
      </c>
      <c r="N247" s="110"/>
      <c r="O247" s="110"/>
      <c r="P247" s="110"/>
      <c r="Q247" s="113"/>
      <c r="R247" s="113"/>
      <c r="S247" s="110"/>
      <c r="T247" s="110"/>
      <c r="U247" s="110"/>
      <c r="V247" s="110"/>
    </row>
    <row r="248" customFormat="false" ht="14.25" hidden="true" customHeight="false" outlineLevel="0" collapsed="false">
      <c r="A248" s="121"/>
      <c r="B248" s="110"/>
      <c r="C248" s="113"/>
      <c r="D248" s="110"/>
      <c r="E248" s="101"/>
      <c r="F248" s="110"/>
      <c r="G248" s="111"/>
      <c r="H248" s="110"/>
      <c r="I248" s="112"/>
      <c r="J248" s="112"/>
      <c r="K248" s="112"/>
      <c r="L248" s="112"/>
      <c r="M248" s="125" t="n">
        <f aca="false">SUM(I248:L248)</f>
        <v>0</v>
      </c>
      <c r="N248" s="110"/>
      <c r="O248" s="110"/>
      <c r="P248" s="110"/>
      <c r="Q248" s="113"/>
      <c r="R248" s="113"/>
      <c r="S248" s="110"/>
      <c r="T248" s="110"/>
      <c r="U248" s="110"/>
      <c r="V248" s="110"/>
    </row>
    <row r="249" customFormat="false" ht="14.25" hidden="true" customHeight="false" outlineLevel="0" collapsed="false">
      <c r="A249" s="121"/>
      <c r="B249" s="110"/>
      <c r="C249" s="113"/>
      <c r="D249" s="110"/>
      <c r="E249" s="101"/>
      <c r="F249" s="110"/>
      <c r="G249" s="111"/>
      <c r="H249" s="110"/>
      <c r="I249" s="112"/>
      <c r="J249" s="112"/>
      <c r="K249" s="112"/>
      <c r="L249" s="112"/>
      <c r="M249" s="125" t="n">
        <f aca="false">SUM(I249:L249)</f>
        <v>0</v>
      </c>
      <c r="N249" s="110"/>
      <c r="O249" s="110"/>
      <c r="P249" s="110"/>
      <c r="Q249" s="113"/>
      <c r="R249" s="113"/>
      <c r="S249" s="110"/>
      <c r="T249" s="110"/>
      <c r="U249" s="110"/>
      <c r="V249" s="110"/>
    </row>
    <row r="250" customFormat="false" ht="14.25" hidden="true" customHeight="false" outlineLevel="0" collapsed="false">
      <c r="A250" s="121"/>
      <c r="B250" s="110"/>
      <c r="C250" s="113"/>
      <c r="D250" s="110"/>
      <c r="E250" s="101"/>
      <c r="F250" s="110"/>
      <c r="G250" s="111"/>
      <c r="H250" s="110"/>
      <c r="I250" s="112"/>
      <c r="J250" s="112"/>
      <c r="K250" s="112"/>
      <c r="L250" s="112"/>
      <c r="M250" s="125" t="n">
        <f aca="false">SUM(I250:L250)</f>
        <v>0</v>
      </c>
      <c r="N250" s="110"/>
      <c r="O250" s="110"/>
      <c r="P250" s="110"/>
      <c r="Q250" s="113"/>
      <c r="R250" s="113"/>
      <c r="S250" s="110"/>
      <c r="T250" s="110"/>
      <c r="U250" s="110"/>
      <c r="V250" s="110"/>
    </row>
    <row r="251" customFormat="false" ht="14.25" hidden="true" customHeight="false" outlineLevel="0" collapsed="false">
      <c r="A251" s="121"/>
      <c r="B251" s="110"/>
      <c r="C251" s="113"/>
      <c r="D251" s="110"/>
      <c r="E251" s="101"/>
      <c r="F251" s="110"/>
      <c r="G251" s="111"/>
      <c r="H251" s="110"/>
      <c r="I251" s="112"/>
      <c r="J251" s="112"/>
      <c r="K251" s="112"/>
      <c r="L251" s="112"/>
      <c r="M251" s="125" t="n">
        <f aca="false">SUM(I251:L251)</f>
        <v>0</v>
      </c>
      <c r="N251" s="110"/>
      <c r="O251" s="110"/>
      <c r="P251" s="110"/>
      <c r="Q251" s="113"/>
      <c r="R251" s="113"/>
      <c r="S251" s="110"/>
      <c r="T251" s="110"/>
      <c r="U251" s="110"/>
      <c r="V251" s="110"/>
    </row>
    <row r="252" customFormat="false" ht="14.25" hidden="true" customHeight="false" outlineLevel="0" collapsed="false">
      <c r="A252" s="121"/>
      <c r="B252" s="110"/>
      <c r="C252" s="113"/>
      <c r="D252" s="110"/>
      <c r="E252" s="101"/>
      <c r="F252" s="110"/>
      <c r="G252" s="111"/>
      <c r="H252" s="110"/>
      <c r="I252" s="112"/>
      <c r="J252" s="112"/>
      <c r="K252" s="112"/>
      <c r="L252" s="112"/>
      <c r="M252" s="125" t="n">
        <f aca="false">SUM(I252:L252)</f>
        <v>0</v>
      </c>
      <c r="N252" s="110"/>
      <c r="O252" s="110"/>
      <c r="P252" s="110"/>
      <c r="Q252" s="113"/>
      <c r="R252" s="113"/>
      <c r="S252" s="110"/>
      <c r="T252" s="110"/>
      <c r="U252" s="110"/>
      <c r="V252" s="110"/>
    </row>
    <row r="253" customFormat="false" ht="14.25" hidden="true" customHeight="false" outlineLevel="0" collapsed="false">
      <c r="A253" s="121"/>
      <c r="B253" s="110"/>
      <c r="C253" s="113"/>
      <c r="D253" s="110"/>
      <c r="E253" s="101"/>
      <c r="F253" s="110"/>
      <c r="G253" s="111"/>
      <c r="H253" s="110"/>
      <c r="I253" s="112"/>
      <c r="J253" s="112"/>
      <c r="K253" s="112"/>
      <c r="L253" s="112"/>
      <c r="M253" s="125" t="n">
        <f aca="false">SUM(I253:L253)</f>
        <v>0</v>
      </c>
      <c r="N253" s="110"/>
      <c r="O253" s="110"/>
      <c r="P253" s="110"/>
      <c r="Q253" s="113"/>
      <c r="R253" s="113"/>
      <c r="S253" s="110"/>
      <c r="T253" s="110"/>
      <c r="U253" s="110"/>
      <c r="V253" s="110"/>
    </row>
    <row r="254" customFormat="false" ht="14.25" hidden="true" customHeight="false" outlineLevel="0" collapsed="false">
      <c r="A254" s="121"/>
      <c r="B254" s="110"/>
      <c r="C254" s="113"/>
      <c r="D254" s="110"/>
      <c r="E254" s="101"/>
      <c r="F254" s="110"/>
      <c r="G254" s="111"/>
      <c r="H254" s="110"/>
      <c r="I254" s="112"/>
      <c r="J254" s="112"/>
      <c r="K254" s="112"/>
      <c r="L254" s="112"/>
      <c r="M254" s="125" t="n">
        <f aca="false">SUM(I254:L254)</f>
        <v>0</v>
      </c>
      <c r="N254" s="110"/>
      <c r="O254" s="110"/>
      <c r="P254" s="110"/>
      <c r="Q254" s="113"/>
      <c r="R254" s="113"/>
      <c r="S254" s="110"/>
      <c r="T254" s="110"/>
      <c r="U254" s="110"/>
      <c r="V254" s="110"/>
    </row>
    <row r="255" customFormat="false" ht="14.25" hidden="true" customHeight="false" outlineLevel="0" collapsed="false">
      <c r="A255" s="121"/>
      <c r="B255" s="110"/>
      <c r="C255" s="113"/>
      <c r="D255" s="110"/>
      <c r="E255" s="101"/>
      <c r="F255" s="110"/>
      <c r="G255" s="111"/>
      <c r="H255" s="110"/>
      <c r="I255" s="112"/>
      <c r="J255" s="112"/>
      <c r="K255" s="112"/>
      <c r="L255" s="112"/>
      <c r="M255" s="125" t="n">
        <f aca="false">SUM(I255:L255)</f>
        <v>0</v>
      </c>
      <c r="N255" s="110"/>
      <c r="O255" s="110"/>
      <c r="P255" s="110"/>
      <c r="Q255" s="113"/>
      <c r="R255" s="113"/>
      <c r="S255" s="110"/>
      <c r="T255" s="110"/>
      <c r="U255" s="110"/>
      <c r="V255" s="110"/>
    </row>
    <row r="256" customFormat="false" ht="14.25" hidden="true" customHeight="false" outlineLevel="0" collapsed="false">
      <c r="A256" s="121"/>
      <c r="B256" s="110"/>
      <c r="C256" s="113"/>
      <c r="D256" s="110"/>
      <c r="E256" s="101"/>
      <c r="F256" s="110"/>
      <c r="G256" s="111"/>
      <c r="H256" s="110"/>
      <c r="I256" s="112"/>
      <c r="J256" s="112"/>
      <c r="K256" s="112"/>
      <c r="L256" s="112"/>
      <c r="M256" s="125" t="n">
        <f aca="false">SUM(I256:L256)</f>
        <v>0</v>
      </c>
      <c r="N256" s="110"/>
      <c r="O256" s="110"/>
      <c r="P256" s="110"/>
      <c r="Q256" s="113"/>
      <c r="R256" s="113"/>
      <c r="S256" s="110"/>
      <c r="T256" s="110"/>
      <c r="U256" s="110"/>
      <c r="V256" s="110"/>
    </row>
    <row r="257" customFormat="false" ht="14.25" hidden="true" customHeight="false" outlineLevel="0" collapsed="false">
      <c r="A257" s="121"/>
      <c r="B257" s="110"/>
      <c r="C257" s="113"/>
      <c r="D257" s="110"/>
      <c r="E257" s="101"/>
      <c r="F257" s="110"/>
      <c r="G257" s="111"/>
      <c r="H257" s="110"/>
      <c r="I257" s="112"/>
      <c r="J257" s="112"/>
      <c r="K257" s="112"/>
      <c r="L257" s="112"/>
      <c r="M257" s="125" t="n">
        <f aca="false">SUM(I257:L257)</f>
        <v>0</v>
      </c>
      <c r="N257" s="110"/>
      <c r="O257" s="110"/>
      <c r="P257" s="110"/>
      <c r="Q257" s="113"/>
      <c r="R257" s="113"/>
      <c r="S257" s="110"/>
      <c r="T257" s="110"/>
      <c r="U257" s="110"/>
      <c r="V257" s="110"/>
    </row>
    <row r="258" customFormat="false" ht="14.25" hidden="true" customHeight="false" outlineLevel="0" collapsed="false">
      <c r="A258" s="121"/>
      <c r="B258" s="110"/>
      <c r="C258" s="113"/>
      <c r="D258" s="110"/>
      <c r="E258" s="101"/>
      <c r="F258" s="110"/>
      <c r="G258" s="111"/>
      <c r="H258" s="110"/>
      <c r="I258" s="112"/>
      <c r="J258" s="112"/>
      <c r="K258" s="112"/>
      <c r="L258" s="112"/>
      <c r="M258" s="125" t="n">
        <f aca="false">SUM(I258:L258)</f>
        <v>0</v>
      </c>
      <c r="N258" s="110"/>
      <c r="O258" s="110"/>
      <c r="P258" s="110"/>
      <c r="Q258" s="113"/>
      <c r="R258" s="113"/>
      <c r="S258" s="110"/>
      <c r="T258" s="110"/>
      <c r="U258" s="110"/>
      <c r="V258" s="110"/>
    </row>
    <row r="259" customFormat="false" ht="14.25" hidden="true" customHeight="false" outlineLevel="0" collapsed="false">
      <c r="A259" s="121"/>
      <c r="B259" s="110"/>
      <c r="C259" s="113"/>
      <c r="D259" s="110"/>
      <c r="E259" s="101"/>
      <c r="F259" s="110"/>
      <c r="G259" s="111"/>
      <c r="H259" s="110"/>
      <c r="I259" s="112"/>
      <c r="J259" s="112"/>
      <c r="K259" s="112"/>
      <c r="L259" s="112"/>
      <c r="M259" s="125" t="n">
        <f aca="false">SUM(I259:L259)</f>
        <v>0</v>
      </c>
      <c r="N259" s="110"/>
      <c r="O259" s="110"/>
      <c r="P259" s="110"/>
      <c r="Q259" s="113"/>
      <c r="R259" s="113"/>
      <c r="S259" s="110"/>
      <c r="T259" s="110"/>
      <c r="U259" s="110"/>
      <c r="V259" s="110"/>
    </row>
    <row r="260" customFormat="false" ht="14.25" hidden="true" customHeight="false" outlineLevel="0" collapsed="false">
      <c r="A260" s="121"/>
      <c r="B260" s="110"/>
      <c r="C260" s="113"/>
      <c r="D260" s="110"/>
      <c r="E260" s="101"/>
      <c r="F260" s="110"/>
      <c r="G260" s="111"/>
      <c r="H260" s="110"/>
      <c r="I260" s="112"/>
      <c r="J260" s="112"/>
      <c r="K260" s="112"/>
      <c r="L260" s="112"/>
      <c r="M260" s="125" t="n">
        <f aca="false">SUM(I260:L260)</f>
        <v>0</v>
      </c>
      <c r="N260" s="110"/>
      <c r="O260" s="110"/>
      <c r="P260" s="110"/>
      <c r="Q260" s="113"/>
      <c r="R260" s="113"/>
      <c r="S260" s="110"/>
      <c r="T260" s="110"/>
      <c r="U260" s="110"/>
      <c r="V260" s="110"/>
    </row>
    <row r="261" customFormat="false" ht="14.25" hidden="true" customHeight="false" outlineLevel="0" collapsed="false">
      <c r="A261" s="121"/>
      <c r="B261" s="110"/>
      <c r="C261" s="113"/>
      <c r="D261" s="110"/>
      <c r="E261" s="101"/>
      <c r="F261" s="110"/>
      <c r="G261" s="111"/>
      <c r="H261" s="110"/>
      <c r="I261" s="112"/>
      <c r="J261" s="112"/>
      <c r="K261" s="112"/>
      <c r="L261" s="112"/>
      <c r="M261" s="125" t="n">
        <f aca="false">SUM(I261:L261)</f>
        <v>0</v>
      </c>
      <c r="N261" s="110"/>
      <c r="O261" s="110"/>
      <c r="P261" s="110"/>
      <c r="Q261" s="113"/>
      <c r="R261" s="113"/>
      <c r="S261" s="110"/>
      <c r="T261" s="110"/>
      <c r="U261" s="110"/>
      <c r="V261" s="110"/>
    </row>
    <row r="262" customFormat="false" ht="14.25" hidden="true" customHeight="false" outlineLevel="0" collapsed="false">
      <c r="A262" s="121"/>
      <c r="B262" s="110"/>
      <c r="C262" s="113"/>
      <c r="D262" s="110"/>
      <c r="E262" s="101"/>
      <c r="F262" s="110"/>
      <c r="G262" s="111"/>
      <c r="H262" s="110"/>
      <c r="I262" s="112"/>
      <c r="J262" s="112"/>
      <c r="K262" s="112"/>
      <c r="L262" s="112"/>
      <c r="M262" s="125" t="n">
        <f aca="false">SUM(I262:L262)</f>
        <v>0</v>
      </c>
      <c r="N262" s="110"/>
      <c r="O262" s="110"/>
      <c r="P262" s="110"/>
      <c r="Q262" s="113"/>
      <c r="R262" s="113"/>
      <c r="S262" s="110"/>
      <c r="T262" s="110"/>
      <c r="U262" s="110"/>
      <c r="V262" s="110"/>
    </row>
    <row r="263" customFormat="false" ht="14.25" hidden="true" customHeight="false" outlineLevel="0" collapsed="false">
      <c r="A263" s="121"/>
      <c r="B263" s="110"/>
      <c r="C263" s="113"/>
      <c r="D263" s="110"/>
      <c r="E263" s="101"/>
      <c r="F263" s="110"/>
      <c r="G263" s="111"/>
      <c r="H263" s="110"/>
      <c r="I263" s="112"/>
      <c r="J263" s="112"/>
      <c r="K263" s="112"/>
      <c r="L263" s="112"/>
      <c r="M263" s="125" t="n">
        <f aca="false">SUM(I263:L263)</f>
        <v>0</v>
      </c>
      <c r="N263" s="110"/>
      <c r="O263" s="110"/>
      <c r="P263" s="110"/>
      <c r="Q263" s="113"/>
      <c r="R263" s="113"/>
      <c r="S263" s="110"/>
      <c r="T263" s="110"/>
      <c r="U263" s="110"/>
      <c r="V263" s="110"/>
    </row>
    <row r="264" customFormat="false" ht="14.25" hidden="true" customHeight="false" outlineLevel="0" collapsed="false">
      <c r="A264" s="121"/>
      <c r="B264" s="110"/>
      <c r="C264" s="113"/>
      <c r="D264" s="110"/>
      <c r="E264" s="101"/>
      <c r="F264" s="110"/>
      <c r="G264" s="111"/>
      <c r="H264" s="110"/>
      <c r="I264" s="112"/>
      <c r="J264" s="112"/>
      <c r="K264" s="112"/>
      <c r="L264" s="112"/>
      <c r="M264" s="125" t="n">
        <f aca="false">SUM(I264:L264)</f>
        <v>0</v>
      </c>
      <c r="N264" s="110"/>
      <c r="O264" s="110"/>
      <c r="P264" s="110"/>
      <c r="Q264" s="113"/>
      <c r="R264" s="113"/>
      <c r="S264" s="110"/>
      <c r="T264" s="110"/>
      <c r="U264" s="110"/>
      <c r="V264" s="110"/>
    </row>
    <row r="265" customFormat="false" ht="14.25" hidden="true" customHeight="false" outlineLevel="0" collapsed="false">
      <c r="A265" s="121"/>
      <c r="B265" s="110"/>
      <c r="C265" s="113"/>
      <c r="D265" s="110"/>
      <c r="E265" s="101"/>
      <c r="F265" s="110"/>
      <c r="G265" s="111"/>
      <c r="H265" s="110"/>
      <c r="I265" s="112"/>
      <c r="J265" s="112"/>
      <c r="K265" s="112"/>
      <c r="L265" s="112"/>
      <c r="M265" s="125" t="n">
        <f aca="false">SUM(I265:L265)</f>
        <v>0</v>
      </c>
      <c r="N265" s="110"/>
      <c r="O265" s="110"/>
      <c r="P265" s="110"/>
      <c r="Q265" s="113"/>
      <c r="R265" s="113"/>
      <c r="S265" s="110"/>
      <c r="T265" s="110"/>
      <c r="U265" s="110"/>
      <c r="V265" s="110"/>
    </row>
    <row r="266" s="114" customFormat="true" ht="14.25" hidden="false" customHeight="false" outlineLevel="0" collapsed="false">
      <c r="C266" s="115" t="s">
        <v>202</v>
      </c>
      <c r="D266" s="116"/>
      <c r="E266" s="116"/>
      <c r="F266" s="116"/>
      <c r="G266" s="116" t="s">
        <v>203</v>
      </c>
      <c r="H266" s="115" t="n">
        <f aca="false">SUMIF($C166:$C265,"BLOC",H166:H265) / COUNTIF($C166:$C265,"ITINERAIRE")</f>
        <v>30</v>
      </c>
      <c r="I266" s="115" t="n">
        <f aca="false">SUMIF($C166:$C265,"BLOC",I166:I265) / COUNTIF($C166:$C265,"ITINERAIRE")</f>
        <v>138</v>
      </c>
      <c r="J266" s="115" t="n">
        <f aca="false">SUMIF($C166:$C265,"BLOC",J166:J265) / COUNTIF($C166:$C265,"ITINERAIRE")</f>
        <v>156</v>
      </c>
      <c r="K266" s="115" t="n">
        <f aca="false">SUMIF($C166:$C265,"BLOC",K166:K265) / COUNTIF($C166:$C265,"ITINERAIRE")</f>
        <v>0</v>
      </c>
      <c r="L266" s="115" t="n">
        <f aca="false">SUMIF($C166:$C265,"BLOC",L166:L265) / COUNTIF($C166:$C265,"ITINERAIRE")</f>
        <v>42</v>
      </c>
      <c r="M266" s="115" t="n">
        <f aca="false">SUM(I266:L266)</f>
        <v>336</v>
      </c>
      <c r="N266" s="117"/>
      <c r="O266" s="117"/>
      <c r="P266" s="117"/>
      <c r="Q266" s="117"/>
      <c r="R266" s="117"/>
      <c r="S266" s="117"/>
      <c r="T266" s="117"/>
      <c r="U266" s="117"/>
      <c r="V266" s="117"/>
    </row>
    <row r="270" customFormat="false" ht="18.55" hidden="false" customHeight="false" outlineLevel="0" collapsed="false">
      <c r="A270" s="65" t="s">
        <v>240</v>
      </c>
      <c r="B270" s="65"/>
      <c r="C270" s="66"/>
      <c r="D270" s="66"/>
      <c r="E270" s="142"/>
      <c r="F270" s="66"/>
      <c r="H270" s="67" t="s">
        <v>124</v>
      </c>
      <c r="I270" s="68" t="s">
        <v>125</v>
      </c>
      <c r="J270" s="68" t="s">
        <v>126</v>
      </c>
      <c r="K270" s="68" t="s">
        <v>127</v>
      </c>
      <c r="L270" s="69" t="s">
        <v>128</v>
      </c>
      <c r="M270" s="70" t="s">
        <v>129</v>
      </c>
    </row>
    <row r="272" customFormat="false" ht="16.5" hidden="false" customHeight="true" outlineLevel="0" collapsed="false">
      <c r="A272" s="71" t="s">
        <v>130</v>
      </c>
      <c r="B272" s="71" t="s">
        <v>131</v>
      </c>
      <c r="C272" s="72" t="s">
        <v>132</v>
      </c>
      <c r="D272" s="72"/>
      <c r="E272" s="72"/>
      <c r="F272" s="72"/>
      <c r="G272" s="73" t="s">
        <v>133</v>
      </c>
      <c r="H272" s="71" t="s">
        <v>134</v>
      </c>
      <c r="I272" s="74" t="s">
        <v>135</v>
      </c>
      <c r="J272" s="74"/>
      <c r="K272" s="74"/>
      <c r="L272" s="74"/>
      <c r="M272" s="74"/>
      <c r="N272" s="74" t="s">
        <v>136</v>
      </c>
      <c r="O272" s="74"/>
      <c r="P272" s="74"/>
      <c r="Q272" s="74"/>
      <c r="R272" s="74"/>
      <c r="S272" s="74"/>
      <c r="T272" s="74"/>
      <c r="U272" s="74"/>
      <c r="V272" s="74"/>
    </row>
    <row r="273" customFormat="false" ht="13.5" hidden="false" customHeight="true" outlineLevel="0" collapsed="false">
      <c r="A273" s="71"/>
      <c r="B273" s="71"/>
      <c r="C273" s="72"/>
      <c r="D273" s="72"/>
      <c r="E273" s="72"/>
      <c r="F273" s="72"/>
      <c r="G273" s="73"/>
      <c r="H273" s="71"/>
      <c r="I273" s="74"/>
      <c r="J273" s="74"/>
      <c r="K273" s="74"/>
      <c r="L273" s="74"/>
      <c r="M273" s="74"/>
      <c r="N273" s="74" t="s">
        <v>138</v>
      </c>
      <c r="O273" s="74"/>
      <c r="P273" s="74"/>
      <c r="Q273" s="74"/>
      <c r="R273" s="74"/>
      <c r="S273" s="74"/>
      <c r="T273" s="75" t="s">
        <v>139</v>
      </c>
      <c r="U273" s="75"/>
      <c r="V273" s="75"/>
    </row>
    <row r="274" customFormat="false" ht="16.5" hidden="false" customHeight="true" outlineLevel="0" collapsed="false">
      <c r="A274" s="71"/>
      <c r="B274" s="71"/>
      <c r="C274" s="72"/>
      <c r="D274" s="72"/>
      <c r="E274" s="72"/>
      <c r="F274" s="72"/>
      <c r="G274" s="73"/>
      <c r="H274" s="71"/>
      <c r="I274" s="73" t="s">
        <v>140</v>
      </c>
      <c r="J274" s="73" t="s">
        <v>141</v>
      </c>
      <c r="K274" s="71" t="s">
        <v>142</v>
      </c>
      <c r="L274" s="73" t="s">
        <v>143</v>
      </c>
      <c r="M274" s="71" t="s">
        <v>144</v>
      </c>
      <c r="N274" s="73" t="s">
        <v>145</v>
      </c>
      <c r="O274" s="73"/>
      <c r="P274" s="73"/>
      <c r="Q274" s="71" t="s">
        <v>146</v>
      </c>
      <c r="R274" s="71" t="s">
        <v>147</v>
      </c>
      <c r="S274" s="71" t="s">
        <v>148</v>
      </c>
      <c r="T274" s="71" t="s">
        <v>149</v>
      </c>
      <c r="U274" s="71" t="s">
        <v>150</v>
      </c>
      <c r="V274" s="71" t="s">
        <v>147</v>
      </c>
    </row>
    <row r="275" customFormat="false" ht="14.25" hidden="false" customHeight="true" outlineLevel="0" collapsed="false">
      <c r="A275" s="71"/>
      <c r="B275" s="71"/>
      <c r="C275" s="73" t="s">
        <v>151</v>
      </c>
      <c r="D275" s="71" t="s">
        <v>152</v>
      </c>
      <c r="E275" s="71" t="s">
        <v>406</v>
      </c>
      <c r="F275" s="71" t="s">
        <v>407</v>
      </c>
      <c r="G275" s="73"/>
      <c r="H275" s="71"/>
      <c r="I275" s="73"/>
      <c r="J275" s="73"/>
      <c r="K275" s="71"/>
      <c r="L275" s="73"/>
      <c r="M275" s="71"/>
      <c r="N275" s="76" t="s">
        <v>153</v>
      </c>
      <c r="O275" s="73" t="s">
        <v>154</v>
      </c>
      <c r="P275" s="71" t="s">
        <v>155</v>
      </c>
      <c r="Q275" s="71"/>
      <c r="R275" s="71"/>
      <c r="S275" s="71"/>
      <c r="T275" s="71"/>
      <c r="U275" s="71"/>
      <c r="V275" s="71"/>
    </row>
    <row r="276" customFormat="false" ht="27" hidden="false" customHeight="true" outlineLevel="0" collapsed="false">
      <c r="A276" s="71"/>
      <c r="B276" s="71"/>
      <c r="C276" s="73"/>
      <c r="D276" s="71"/>
      <c r="E276" s="71"/>
      <c r="F276" s="71"/>
      <c r="G276" s="73"/>
      <c r="H276" s="71"/>
      <c r="I276" s="73"/>
      <c r="J276" s="73"/>
      <c r="K276" s="71"/>
      <c r="L276" s="73"/>
      <c r="M276" s="71"/>
      <c r="N276" s="76"/>
      <c r="O276" s="76"/>
      <c r="P276" s="76"/>
      <c r="Q276" s="71"/>
      <c r="R276" s="71"/>
      <c r="S276" s="71"/>
      <c r="T276" s="71"/>
      <c r="U276" s="71"/>
      <c r="V276" s="71"/>
    </row>
    <row r="277" customFormat="false" ht="14.25" hidden="false" customHeight="false" outlineLevel="0" collapsed="false">
      <c r="A277" s="201" t="s">
        <v>241</v>
      </c>
      <c r="B277" s="202" t="s">
        <v>769</v>
      </c>
      <c r="C277" s="203" t="s">
        <v>161</v>
      </c>
      <c r="D277" s="203"/>
      <c r="E277" s="203"/>
      <c r="F277" s="204"/>
      <c r="G277" s="205" t="s">
        <v>409</v>
      </c>
      <c r="H277" s="205" t="n">
        <f aca="false">SUMIF($C278:$C283,"UE",H278:H283)</f>
        <v>18</v>
      </c>
      <c r="I277" s="206" t="n">
        <f aca="false">SUMIF($C278:$C283,"UE",I278:I283)</f>
        <v>60</v>
      </c>
      <c r="J277" s="206" t="n">
        <f aca="false">SUMIF($C278:$C283,"UE",J278:J283)</f>
        <v>48</v>
      </c>
      <c r="K277" s="206" t="n">
        <f aca="false">SUMIF($C278:$C283,"UE",K278:K283)</f>
        <v>0</v>
      </c>
      <c r="L277" s="206" t="n">
        <f aca="false">SUMIF($C278:$C283,"UE",L278:L283)</f>
        <v>36</v>
      </c>
      <c r="M277" s="206" t="n">
        <f aca="false">SUM(I277:L277)</f>
        <v>144</v>
      </c>
      <c r="N277" s="206"/>
      <c r="O277" s="206"/>
      <c r="P277" s="206"/>
      <c r="Q277" s="207"/>
      <c r="R277" s="207"/>
      <c r="S277" s="206" t="n">
        <v>10</v>
      </c>
      <c r="T277" s="206"/>
      <c r="U277" s="206"/>
      <c r="V277" s="206"/>
    </row>
    <row r="278" customFormat="false" ht="14.25" hidden="false" customHeight="false" outlineLevel="0" collapsed="false">
      <c r="A278" s="208" t="s">
        <v>241</v>
      </c>
      <c r="B278" s="209" t="s">
        <v>770</v>
      </c>
      <c r="C278" s="210" t="s">
        <v>164</v>
      </c>
      <c r="D278" s="210" t="s">
        <v>31</v>
      </c>
      <c r="E278" s="211" t="s">
        <v>411</v>
      </c>
      <c r="F278" s="210" t="s">
        <v>31</v>
      </c>
      <c r="G278" s="212" t="s">
        <v>244</v>
      </c>
      <c r="H278" s="213" t="n">
        <v>9</v>
      </c>
      <c r="I278" s="214" t="n">
        <v>24</v>
      </c>
      <c r="J278" s="214" t="n">
        <v>24</v>
      </c>
      <c r="K278" s="214" t="s">
        <v>32</v>
      </c>
      <c r="L278" s="214" t="n">
        <v>24</v>
      </c>
      <c r="M278" s="214" t="n">
        <f aca="false">SUM(I278:L278)</f>
        <v>72</v>
      </c>
      <c r="N278" s="214"/>
      <c r="O278" s="214"/>
      <c r="P278" s="214"/>
      <c r="Q278" s="215"/>
      <c r="R278" s="215"/>
      <c r="S278" s="214" t="n">
        <v>8</v>
      </c>
      <c r="T278" s="214"/>
      <c r="U278" s="214"/>
      <c r="V278" s="214"/>
    </row>
    <row r="279" customFormat="false" ht="14.25" hidden="false" customHeight="false" outlineLevel="0" collapsed="false">
      <c r="A279" s="99" t="s">
        <v>241</v>
      </c>
      <c r="B279" s="100" t="s">
        <v>245</v>
      </c>
      <c r="C279" s="101" t="s">
        <v>167</v>
      </c>
      <c r="D279" s="101" t="s">
        <v>31</v>
      </c>
      <c r="E279" s="160" t="s">
        <v>411</v>
      </c>
      <c r="F279" s="101" t="s">
        <v>31</v>
      </c>
      <c r="G279" s="102" t="s">
        <v>244</v>
      </c>
      <c r="H279" s="63"/>
      <c r="I279" s="103" t="n">
        <v>24</v>
      </c>
      <c r="J279" s="103" t="n">
        <v>24</v>
      </c>
      <c r="K279" s="103" t="s">
        <v>32</v>
      </c>
      <c r="L279" s="103" t="n">
        <v>24</v>
      </c>
      <c r="M279" s="103" t="n">
        <f aca="false">SUM(I279:L279)</f>
        <v>72</v>
      </c>
      <c r="N279" s="103" t="s">
        <v>32</v>
      </c>
      <c r="O279" s="103" t="s">
        <v>168</v>
      </c>
      <c r="P279" s="103" t="s">
        <v>32</v>
      </c>
      <c r="Q279" s="104" t="s">
        <v>32</v>
      </c>
      <c r="R279" s="104" t="s">
        <v>32</v>
      </c>
      <c r="S279" s="103" t="s">
        <v>32</v>
      </c>
      <c r="T279" s="103" t="s">
        <v>169</v>
      </c>
      <c r="U279" s="103" t="s">
        <v>170</v>
      </c>
      <c r="V279" s="103" t="s">
        <v>171</v>
      </c>
    </row>
    <row r="280" customFormat="false" ht="14.25" hidden="false" customHeight="false" outlineLevel="0" collapsed="false">
      <c r="A280" s="208" t="s">
        <v>241</v>
      </c>
      <c r="B280" s="209" t="s">
        <v>771</v>
      </c>
      <c r="C280" s="210" t="s">
        <v>164</v>
      </c>
      <c r="D280" s="210" t="s">
        <v>31</v>
      </c>
      <c r="E280" s="211" t="s">
        <v>411</v>
      </c>
      <c r="F280" s="210" t="s">
        <v>31</v>
      </c>
      <c r="G280" s="212" t="s">
        <v>247</v>
      </c>
      <c r="H280" s="213" t="n">
        <v>6</v>
      </c>
      <c r="I280" s="214" t="n">
        <v>24</v>
      </c>
      <c r="J280" s="214" t="n">
        <v>24</v>
      </c>
      <c r="K280" s="214" t="s">
        <v>32</v>
      </c>
      <c r="L280" s="214" t="s">
        <v>32</v>
      </c>
      <c r="M280" s="214" t="n">
        <f aca="false">SUM(I280:L280)</f>
        <v>48</v>
      </c>
      <c r="N280" s="214"/>
      <c r="O280" s="214"/>
      <c r="P280" s="214"/>
      <c r="Q280" s="215"/>
      <c r="R280" s="215"/>
      <c r="S280" s="214" t="n">
        <v>8</v>
      </c>
      <c r="T280" s="214"/>
      <c r="U280" s="214"/>
      <c r="V280" s="214"/>
    </row>
    <row r="281" customFormat="false" ht="14.25" hidden="false" customHeight="false" outlineLevel="0" collapsed="false">
      <c r="A281" s="99" t="s">
        <v>241</v>
      </c>
      <c r="B281" s="100" t="s">
        <v>248</v>
      </c>
      <c r="C281" s="101" t="s">
        <v>167</v>
      </c>
      <c r="D281" s="101" t="s">
        <v>31</v>
      </c>
      <c r="E281" s="160" t="s">
        <v>411</v>
      </c>
      <c r="F281" s="101" t="s">
        <v>31</v>
      </c>
      <c r="G281" s="102" t="s">
        <v>247</v>
      </c>
      <c r="H281" s="63"/>
      <c r="I281" s="103" t="n">
        <v>24</v>
      </c>
      <c r="J281" s="103" t="n">
        <v>24</v>
      </c>
      <c r="K281" s="103" t="s">
        <v>32</v>
      </c>
      <c r="L281" s="103" t="s">
        <v>32</v>
      </c>
      <c r="M281" s="103" t="n">
        <f aca="false">SUM(I281:L281)</f>
        <v>48</v>
      </c>
      <c r="N281" s="103" t="s">
        <v>168</v>
      </c>
      <c r="O281" s="103" t="s">
        <v>32</v>
      </c>
      <c r="P281" s="103" t="s">
        <v>32</v>
      </c>
      <c r="Q281" s="104" t="s">
        <v>32</v>
      </c>
      <c r="R281" s="104" t="s">
        <v>32</v>
      </c>
      <c r="S281" s="103" t="s">
        <v>32</v>
      </c>
      <c r="T281" s="103" t="s">
        <v>169</v>
      </c>
      <c r="U281" s="103" t="s">
        <v>170</v>
      </c>
      <c r="V281" s="103" t="s">
        <v>171</v>
      </c>
    </row>
    <row r="282" customFormat="false" ht="14.25" hidden="false" customHeight="false" outlineLevel="0" collapsed="false">
      <c r="A282" s="208" t="s">
        <v>241</v>
      </c>
      <c r="B282" s="209" t="s">
        <v>772</v>
      </c>
      <c r="C282" s="210" t="s">
        <v>164</v>
      </c>
      <c r="D282" s="210" t="s">
        <v>31</v>
      </c>
      <c r="E282" s="211" t="s">
        <v>411</v>
      </c>
      <c r="F282" s="210" t="s">
        <v>31</v>
      </c>
      <c r="G282" s="212" t="s">
        <v>259</v>
      </c>
      <c r="H282" s="213" t="n">
        <v>3</v>
      </c>
      <c r="I282" s="214" t="n">
        <v>12</v>
      </c>
      <c r="J282" s="214" t="s">
        <v>32</v>
      </c>
      <c r="K282" s="214" t="s">
        <v>32</v>
      </c>
      <c r="L282" s="214" t="n">
        <v>12</v>
      </c>
      <c r="M282" s="214" t="n">
        <f aca="false">SUM(I282:L282)</f>
        <v>24</v>
      </c>
      <c r="N282" s="214"/>
      <c r="O282" s="214"/>
      <c r="P282" s="214"/>
      <c r="Q282" s="215"/>
      <c r="R282" s="215"/>
      <c r="S282" s="214" t="n">
        <v>8</v>
      </c>
      <c r="T282" s="214"/>
      <c r="U282" s="214"/>
      <c r="V282" s="214"/>
    </row>
    <row r="283" customFormat="false" ht="14.25" hidden="false" customHeight="false" outlineLevel="0" collapsed="false">
      <c r="A283" s="99" t="s">
        <v>241</v>
      </c>
      <c r="B283" s="100" t="s">
        <v>260</v>
      </c>
      <c r="C283" s="101" t="s">
        <v>167</v>
      </c>
      <c r="D283" s="101" t="s">
        <v>31</v>
      </c>
      <c r="E283" s="160" t="s">
        <v>411</v>
      </c>
      <c r="F283" s="101" t="s">
        <v>31</v>
      </c>
      <c r="G283" s="102" t="s">
        <v>259</v>
      </c>
      <c r="H283" s="63"/>
      <c r="I283" s="103" t="n">
        <v>12</v>
      </c>
      <c r="J283" s="103" t="s">
        <v>32</v>
      </c>
      <c r="K283" s="103" t="s">
        <v>32</v>
      </c>
      <c r="L283" s="103" t="n">
        <v>12</v>
      </c>
      <c r="M283" s="103" t="n">
        <f aca="false">SUM(I283:L283)</f>
        <v>24</v>
      </c>
      <c r="N283" s="103" t="s">
        <v>168</v>
      </c>
      <c r="O283" s="103" t="s">
        <v>32</v>
      </c>
      <c r="P283" s="103" t="s">
        <v>32</v>
      </c>
      <c r="Q283" s="104" t="s">
        <v>32</v>
      </c>
      <c r="R283" s="104" t="s">
        <v>32</v>
      </c>
      <c r="S283" s="103" t="s">
        <v>32</v>
      </c>
      <c r="T283" s="103" t="s">
        <v>261</v>
      </c>
      <c r="U283" s="103" t="s">
        <v>32</v>
      </c>
      <c r="V283" s="103" t="s">
        <v>32</v>
      </c>
    </row>
    <row r="284" customFormat="false" ht="14.25" hidden="false" customHeight="true" outlineLevel="0" collapsed="false">
      <c r="A284" s="121"/>
      <c r="B284" s="63"/>
      <c r="C284" s="122"/>
      <c r="D284" s="122"/>
      <c r="E284" s="101"/>
      <c r="F284" s="122"/>
      <c r="G284" s="123"/>
      <c r="H284" s="124"/>
      <c r="I284" s="125"/>
      <c r="J284" s="125"/>
      <c r="K284" s="125"/>
      <c r="L284" s="125"/>
      <c r="M284" s="125" t="n">
        <f aca="false">SUM(I284:L284)</f>
        <v>0</v>
      </c>
      <c r="N284" s="125"/>
      <c r="O284" s="125"/>
      <c r="P284" s="125"/>
      <c r="Q284" s="126"/>
      <c r="R284" s="126"/>
      <c r="S284" s="125"/>
      <c r="T284" s="125"/>
      <c r="U284" s="125"/>
      <c r="V284" s="125"/>
    </row>
    <row r="285" customFormat="false" ht="14.25" hidden="false" customHeight="false" outlineLevel="0" collapsed="false">
      <c r="A285" s="201" t="s">
        <v>241</v>
      </c>
      <c r="B285" s="202" t="s">
        <v>773</v>
      </c>
      <c r="C285" s="203" t="s">
        <v>161</v>
      </c>
      <c r="D285" s="203"/>
      <c r="E285" s="203"/>
      <c r="F285" s="204"/>
      <c r="G285" s="205" t="s">
        <v>738</v>
      </c>
      <c r="H285" s="205" t="n">
        <f aca="false">SUMIF($C286:$C289,"UE",H286:H289)</f>
        <v>6</v>
      </c>
      <c r="I285" s="206" t="n">
        <f aca="false">SUMIF($C286:$C289,"UE",I286:I289)</f>
        <v>72</v>
      </c>
      <c r="J285" s="206" t="n">
        <f aca="false">SUMIF($C286:$C289,"UE",J286:J289)</f>
        <v>108</v>
      </c>
      <c r="K285" s="206" t="n">
        <f aca="false">SUMIF($C286:$C289,"UE",K286:K289)</f>
        <v>0</v>
      </c>
      <c r="L285" s="206" t="n">
        <f aca="false">SUMIF($C286:$C289,"UE",L286:L289)</f>
        <v>0</v>
      </c>
      <c r="M285" s="206" t="n">
        <f aca="false">SUM(I285:L285)</f>
        <v>180</v>
      </c>
      <c r="N285" s="206"/>
      <c r="O285" s="206"/>
      <c r="P285" s="206"/>
      <c r="Q285" s="207"/>
      <c r="R285" s="207"/>
      <c r="S285" s="206" t="s">
        <v>32</v>
      </c>
      <c r="T285" s="206"/>
      <c r="U285" s="206"/>
      <c r="V285" s="206"/>
    </row>
    <row r="286" customFormat="false" ht="14.25" hidden="false" customHeight="false" outlineLevel="0" collapsed="false">
      <c r="A286" s="208" t="s">
        <v>241</v>
      </c>
      <c r="B286" s="209" t="s">
        <v>774</v>
      </c>
      <c r="C286" s="210" t="s">
        <v>164</v>
      </c>
      <c r="D286" s="210" t="s">
        <v>31</v>
      </c>
      <c r="E286" s="211" t="s">
        <v>411</v>
      </c>
      <c r="F286" s="210" t="s">
        <v>31</v>
      </c>
      <c r="G286" s="212" t="s">
        <v>775</v>
      </c>
      <c r="H286" s="213" t="n">
        <v>6</v>
      </c>
      <c r="I286" s="214" t="n">
        <f aca="false">SUM(I287:I288)</f>
        <v>72</v>
      </c>
      <c r="J286" s="214" t="n">
        <f aca="false">SUM(J287:J288)</f>
        <v>108</v>
      </c>
      <c r="K286" s="214" t="n">
        <f aca="false">SUM(K287:K288)</f>
        <v>0</v>
      </c>
      <c r="L286" s="214" t="n">
        <f aca="false">SUM(L287:L288)</f>
        <v>0</v>
      </c>
      <c r="M286" s="214" t="n">
        <f aca="false">SUM(I286:L286)</f>
        <v>180</v>
      </c>
      <c r="N286" s="214"/>
      <c r="O286" s="214"/>
      <c r="P286" s="214"/>
      <c r="Q286" s="215"/>
      <c r="R286" s="215"/>
      <c r="S286" s="214" t="s">
        <v>32</v>
      </c>
      <c r="T286" s="214"/>
      <c r="U286" s="214"/>
      <c r="V286" s="214"/>
    </row>
    <row r="287" customFormat="false" ht="14.25" hidden="false" customHeight="false" outlineLevel="0" collapsed="false">
      <c r="A287" s="99" t="s">
        <v>241</v>
      </c>
      <c r="B287" s="100" t="s">
        <v>776</v>
      </c>
      <c r="C287" s="101" t="s">
        <v>167</v>
      </c>
      <c r="D287" s="101" t="s">
        <v>31</v>
      </c>
      <c r="E287" s="160" t="s">
        <v>411</v>
      </c>
      <c r="F287" s="101" t="s">
        <v>31</v>
      </c>
      <c r="G287" s="102" t="s">
        <v>777</v>
      </c>
      <c r="H287" s="162" t="s">
        <v>433</v>
      </c>
      <c r="I287" s="216" t="n">
        <v>36</v>
      </c>
      <c r="J287" s="216" t="n">
        <v>54</v>
      </c>
      <c r="K287" s="216" t="s">
        <v>32</v>
      </c>
      <c r="L287" s="216" t="s">
        <v>32</v>
      </c>
      <c r="M287" s="216" t="n">
        <f aca="false">SUM(I287:L287)</f>
        <v>90</v>
      </c>
      <c r="N287" s="103" t="s">
        <v>168</v>
      </c>
      <c r="O287" s="219"/>
      <c r="P287" s="219"/>
      <c r="Q287" s="220"/>
      <c r="R287" s="220"/>
      <c r="S287" s="219"/>
      <c r="T287" s="221" t="s">
        <v>26</v>
      </c>
      <c r="U287" s="218"/>
      <c r="V287" s="218"/>
    </row>
    <row r="288" customFormat="false" ht="14.25" hidden="false" customHeight="false" outlineLevel="0" collapsed="false">
      <c r="A288" s="99" t="s">
        <v>241</v>
      </c>
      <c r="B288" s="100" t="s">
        <v>778</v>
      </c>
      <c r="C288" s="101" t="s">
        <v>167</v>
      </c>
      <c r="D288" s="101" t="s">
        <v>31</v>
      </c>
      <c r="E288" s="160" t="s">
        <v>411</v>
      </c>
      <c r="F288" s="101" t="s">
        <v>31</v>
      </c>
      <c r="G288" s="102" t="s">
        <v>779</v>
      </c>
      <c r="H288" s="162" t="s">
        <v>433</v>
      </c>
      <c r="I288" s="216" t="n">
        <v>36</v>
      </c>
      <c r="J288" s="216" t="n">
        <v>54</v>
      </c>
      <c r="K288" s="216" t="s">
        <v>32</v>
      </c>
      <c r="L288" s="216" t="s">
        <v>32</v>
      </c>
      <c r="M288" s="216" t="n">
        <f aca="false">SUM(I288:L288)</f>
        <v>90</v>
      </c>
      <c r="N288" s="103" t="s">
        <v>168</v>
      </c>
      <c r="O288" s="219"/>
      <c r="P288" s="219"/>
      <c r="Q288" s="220"/>
      <c r="R288" s="220"/>
      <c r="S288" s="219"/>
      <c r="T288" s="221" t="s">
        <v>26</v>
      </c>
      <c r="U288" s="218"/>
      <c r="V288" s="218"/>
    </row>
    <row r="289" customFormat="false" ht="14.25" hidden="false" customHeight="true" outlineLevel="0" collapsed="false">
      <c r="A289" s="121"/>
      <c r="B289" s="63"/>
      <c r="C289" s="122"/>
      <c r="D289" s="122"/>
      <c r="E289" s="101"/>
      <c r="F289" s="122"/>
      <c r="G289" s="123"/>
      <c r="H289" s="124"/>
      <c r="I289" s="125"/>
      <c r="J289" s="125"/>
      <c r="K289" s="125"/>
      <c r="L289" s="125"/>
      <c r="M289" s="125" t="n">
        <f aca="false">SUM(I289:L289)</f>
        <v>0</v>
      </c>
      <c r="N289" s="125"/>
      <c r="O289" s="125"/>
      <c r="P289" s="125"/>
      <c r="Q289" s="126"/>
      <c r="R289" s="126"/>
      <c r="S289" s="125"/>
      <c r="T289" s="125"/>
      <c r="U289" s="125"/>
      <c r="V289" s="125"/>
    </row>
    <row r="290" customFormat="false" ht="14.25" hidden="false" customHeight="false" outlineLevel="0" collapsed="false">
      <c r="A290" s="201" t="s">
        <v>241</v>
      </c>
      <c r="B290" s="202" t="s">
        <v>780</v>
      </c>
      <c r="C290" s="203" t="s">
        <v>161</v>
      </c>
      <c r="D290" s="203"/>
      <c r="E290" s="203"/>
      <c r="F290" s="204"/>
      <c r="G290" s="205" t="s">
        <v>188</v>
      </c>
      <c r="H290" s="205" t="n">
        <v>6</v>
      </c>
      <c r="I290" s="206"/>
      <c r="J290" s="206"/>
      <c r="K290" s="206"/>
      <c r="L290" s="206"/>
      <c r="M290" s="206" t="n">
        <f aca="false">SUM(I290:L290)</f>
        <v>0</v>
      </c>
      <c r="N290" s="206"/>
      <c r="O290" s="206"/>
      <c r="P290" s="206"/>
      <c r="Q290" s="207"/>
      <c r="R290" s="207"/>
      <c r="S290" s="206" t="s">
        <v>32</v>
      </c>
      <c r="T290" s="206"/>
      <c r="U290" s="206"/>
      <c r="V290" s="206"/>
    </row>
    <row r="291" customFormat="false" ht="14.25" hidden="false" customHeight="false" outlineLevel="0" collapsed="false">
      <c r="A291" s="208" t="s">
        <v>241</v>
      </c>
      <c r="B291" s="209" t="s">
        <v>781</v>
      </c>
      <c r="C291" s="210" t="s">
        <v>164</v>
      </c>
      <c r="D291" s="210" t="s">
        <v>26</v>
      </c>
      <c r="E291" s="211" t="s">
        <v>438</v>
      </c>
      <c r="F291" s="210" t="s">
        <v>31</v>
      </c>
      <c r="G291" s="212" t="s">
        <v>227</v>
      </c>
      <c r="H291" s="213" t="n">
        <v>3</v>
      </c>
      <c r="I291" s="214"/>
      <c r="J291" s="214" t="n">
        <v>22</v>
      </c>
      <c r="K291" s="214"/>
      <c r="L291" s="214"/>
      <c r="M291" s="214" t="n">
        <f aca="false">SUM(I291:L291)</f>
        <v>22</v>
      </c>
      <c r="N291" s="214"/>
      <c r="O291" s="214"/>
      <c r="P291" s="214"/>
      <c r="Q291" s="215"/>
      <c r="R291" s="215"/>
      <c r="S291" s="214" t="s">
        <v>32</v>
      </c>
      <c r="T291" s="214"/>
      <c r="U291" s="214"/>
      <c r="V291" s="214"/>
    </row>
    <row r="292" customFormat="false" ht="14.25" hidden="false" customHeight="false" outlineLevel="0" collapsed="false">
      <c r="A292" s="208" t="s">
        <v>241</v>
      </c>
      <c r="B292" s="209" t="s">
        <v>781</v>
      </c>
      <c r="C292" s="210" t="s">
        <v>164</v>
      </c>
      <c r="D292" s="210" t="s">
        <v>26</v>
      </c>
      <c r="E292" s="211" t="s">
        <v>438</v>
      </c>
      <c r="F292" s="210" t="s">
        <v>31</v>
      </c>
      <c r="G292" s="212" t="s">
        <v>229</v>
      </c>
      <c r="H292" s="213" t="n">
        <v>3</v>
      </c>
      <c r="I292" s="214"/>
      <c r="J292" s="214"/>
      <c r="K292" s="214"/>
      <c r="L292" s="214"/>
      <c r="M292" s="214" t="n">
        <f aca="false">SUM(I292:L292)</f>
        <v>0</v>
      </c>
      <c r="N292" s="214"/>
      <c r="O292" s="214"/>
      <c r="P292" s="214"/>
      <c r="Q292" s="215"/>
      <c r="R292" s="215"/>
      <c r="S292" s="214" t="s">
        <v>32</v>
      </c>
      <c r="T292" s="214"/>
      <c r="U292" s="214"/>
      <c r="V292" s="214"/>
    </row>
    <row r="293" customFormat="false" ht="14.25" hidden="false" customHeight="false" outlineLevel="0" collapsed="false">
      <c r="A293" s="208" t="s">
        <v>241</v>
      </c>
      <c r="B293" s="209" t="s">
        <v>782</v>
      </c>
      <c r="C293" s="210" t="s">
        <v>164</v>
      </c>
      <c r="D293" s="210" t="s">
        <v>31</v>
      </c>
      <c r="E293" s="211" t="s">
        <v>438</v>
      </c>
      <c r="F293" s="210" t="s">
        <v>26</v>
      </c>
      <c r="G293" s="212" t="s">
        <v>286</v>
      </c>
      <c r="H293" s="213" t="n">
        <v>3</v>
      </c>
      <c r="I293" s="214"/>
      <c r="J293" s="214"/>
      <c r="K293" s="214"/>
      <c r="L293" s="214"/>
      <c r="M293" s="214" t="n">
        <v>0</v>
      </c>
      <c r="N293" s="214"/>
      <c r="O293" s="214"/>
      <c r="P293" s="214"/>
      <c r="Q293" s="215"/>
      <c r="R293" s="215"/>
      <c r="S293" s="214" t="s">
        <v>32</v>
      </c>
      <c r="T293" s="214"/>
      <c r="U293" s="214"/>
      <c r="V293" s="214"/>
    </row>
    <row r="294" customFormat="false" ht="14.25" hidden="false" customHeight="false" outlineLevel="0" collapsed="false">
      <c r="A294" s="99" t="s">
        <v>241</v>
      </c>
      <c r="B294" s="100"/>
      <c r="C294" s="101" t="s">
        <v>167</v>
      </c>
      <c r="D294" s="101" t="s">
        <v>31</v>
      </c>
      <c r="E294" s="160" t="s">
        <v>438</v>
      </c>
      <c r="F294" s="101" t="s">
        <v>26</v>
      </c>
      <c r="G294" s="102" t="s">
        <v>286</v>
      </c>
      <c r="H294" s="63"/>
      <c r="I294" s="216"/>
      <c r="J294" s="216"/>
      <c r="K294" s="216"/>
      <c r="L294" s="216"/>
      <c r="M294" s="216" t="n">
        <v>0</v>
      </c>
      <c r="N294" s="216"/>
      <c r="O294" s="216"/>
      <c r="P294" s="216"/>
      <c r="Q294" s="216"/>
      <c r="R294" s="216"/>
      <c r="S294" s="216"/>
      <c r="T294" s="216"/>
      <c r="U294" s="216"/>
      <c r="V294" s="216"/>
    </row>
    <row r="295" customFormat="false" ht="14.25" hidden="false" customHeight="true" outlineLevel="0" collapsed="false">
      <c r="A295" s="121"/>
      <c r="B295" s="63"/>
      <c r="C295" s="122"/>
      <c r="D295" s="122"/>
      <c r="E295" s="101"/>
      <c r="F295" s="122"/>
      <c r="G295" s="123"/>
      <c r="H295" s="124"/>
      <c r="I295" s="125"/>
      <c r="J295" s="125"/>
      <c r="K295" s="125"/>
      <c r="L295" s="125"/>
      <c r="M295" s="125" t="n">
        <f aca="false">SUM(I295:L295)</f>
        <v>0</v>
      </c>
      <c r="N295" s="125"/>
      <c r="O295" s="125"/>
      <c r="P295" s="125"/>
      <c r="Q295" s="126"/>
      <c r="R295" s="126"/>
      <c r="S295" s="125"/>
      <c r="T295" s="125"/>
      <c r="U295" s="125"/>
      <c r="V295" s="125"/>
    </row>
    <row r="296" customFormat="false" ht="14.25" hidden="false" customHeight="true" outlineLevel="0" collapsed="false">
      <c r="A296" s="121"/>
      <c r="B296" s="63"/>
      <c r="C296" s="122"/>
      <c r="D296" s="122"/>
      <c r="E296" s="101"/>
      <c r="F296" s="122"/>
      <c r="G296" s="123"/>
      <c r="H296" s="124"/>
      <c r="I296" s="125"/>
      <c r="J296" s="125"/>
      <c r="K296" s="125"/>
      <c r="L296" s="125"/>
      <c r="M296" s="125" t="n">
        <f aca="false">SUM(I296:L296)</f>
        <v>0</v>
      </c>
      <c r="N296" s="125"/>
      <c r="O296" s="125"/>
      <c r="P296" s="125"/>
      <c r="Q296" s="126"/>
      <c r="R296" s="126"/>
      <c r="S296" s="125"/>
      <c r="T296" s="125"/>
      <c r="U296" s="125"/>
      <c r="V296" s="125"/>
    </row>
    <row r="297" customFormat="false" ht="14.25" hidden="true" customHeight="true" outlineLevel="0" collapsed="false">
      <c r="A297" s="121"/>
      <c r="B297" s="63"/>
      <c r="C297" s="122"/>
      <c r="D297" s="122"/>
      <c r="E297" s="101"/>
      <c r="F297" s="122"/>
      <c r="G297" s="123"/>
      <c r="H297" s="124"/>
      <c r="I297" s="125"/>
      <c r="J297" s="125"/>
      <c r="K297" s="125"/>
      <c r="L297" s="125"/>
      <c r="M297" s="125" t="n">
        <f aca="false">SUM(I297:L297)</f>
        <v>0</v>
      </c>
      <c r="N297" s="125"/>
      <c r="O297" s="125"/>
      <c r="P297" s="125"/>
      <c r="Q297" s="126"/>
      <c r="R297" s="126"/>
      <c r="S297" s="125"/>
      <c r="T297" s="125"/>
      <c r="U297" s="125"/>
      <c r="V297" s="125"/>
    </row>
    <row r="298" customFormat="false" ht="14.25" hidden="true" customHeight="true" outlineLevel="0" collapsed="false">
      <c r="A298" s="121"/>
      <c r="B298" s="63"/>
      <c r="C298" s="122"/>
      <c r="D298" s="122"/>
      <c r="E298" s="101"/>
      <c r="F298" s="122"/>
      <c r="G298" s="123"/>
      <c r="H298" s="124"/>
      <c r="I298" s="125"/>
      <c r="J298" s="125"/>
      <c r="K298" s="125"/>
      <c r="L298" s="125"/>
      <c r="M298" s="125" t="n">
        <f aca="false">SUM(I298:L298)</f>
        <v>0</v>
      </c>
      <c r="N298" s="125"/>
      <c r="O298" s="125"/>
      <c r="P298" s="125"/>
      <c r="Q298" s="126"/>
      <c r="R298" s="126"/>
      <c r="S298" s="125"/>
      <c r="T298" s="125"/>
      <c r="U298" s="125"/>
      <c r="V298" s="125"/>
    </row>
    <row r="299" customFormat="false" ht="14.25" hidden="true" customHeight="true" outlineLevel="0" collapsed="false">
      <c r="A299" s="121"/>
      <c r="B299" s="63"/>
      <c r="C299" s="122"/>
      <c r="D299" s="122"/>
      <c r="E299" s="101"/>
      <c r="F299" s="122"/>
      <c r="G299" s="123"/>
      <c r="H299" s="124"/>
      <c r="I299" s="125"/>
      <c r="J299" s="125"/>
      <c r="K299" s="125"/>
      <c r="L299" s="125"/>
      <c r="M299" s="125" t="n">
        <f aca="false">SUM(I299:L299)</f>
        <v>0</v>
      </c>
      <c r="N299" s="125"/>
      <c r="O299" s="125"/>
      <c r="P299" s="125"/>
      <c r="Q299" s="126"/>
      <c r="R299" s="126"/>
      <c r="S299" s="125"/>
      <c r="T299" s="125"/>
      <c r="U299" s="125"/>
      <c r="V299" s="125"/>
    </row>
    <row r="300" customFormat="false" ht="14.25" hidden="true" customHeight="true" outlineLevel="0" collapsed="false">
      <c r="A300" s="121"/>
      <c r="B300" s="63"/>
      <c r="C300" s="122"/>
      <c r="D300" s="122"/>
      <c r="E300" s="101"/>
      <c r="F300" s="122"/>
      <c r="G300" s="123"/>
      <c r="H300" s="124"/>
      <c r="I300" s="125"/>
      <c r="J300" s="125"/>
      <c r="K300" s="125"/>
      <c r="L300" s="125"/>
      <c r="M300" s="125" t="n">
        <f aca="false">SUM(I300:L300)</f>
        <v>0</v>
      </c>
      <c r="N300" s="125"/>
      <c r="O300" s="125"/>
      <c r="P300" s="125"/>
      <c r="Q300" s="126"/>
      <c r="R300" s="126"/>
      <c r="S300" s="125"/>
      <c r="T300" s="125"/>
      <c r="U300" s="125"/>
      <c r="V300" s="125"/>
    </row>
    <row r="301" customFormat="false" ht="14.25" hidden="true" customHeight="true" outlineLevel="0" collapsed="false">
      <c r="A301" s="121"/>
      <c r="B301" s="63"/>
      <c r="C301" s="122"/>
      <c r="D301" s="122"/>
      <c r="E301" s="101"/>
      <c r="F301" s="122"/>
      <c r="G301" s="123"/>
      <c r="H301" s="124"/>
      <c r="I301" s="125"/>
      <c r="J301" s="125"/>
      <c r="K301" s="125"/>
      <c r="L301" s="125"/>
      <c r="M301" s="125" t="n">
        <f aca="false">SUM(I301:L301)</f>
        <v>0</v>
      </c>
      <c r="N301" s="125"/>
      <c r="O301" s="125"/>
      <c r="P301" s="125"/>
      <c r="Q301" s="126"/>
      <c r="R301" s="126"/>
      <c r="S301" s="125"/>
      <c r="T301" s="125"/>
      <c r="U301" s="125"/>
      <c r="V301" s="125"/>
    </row>
    <row r="302" customFormat="false" ht="14.25" hidden="true" customHeight="true" outlineLevel="0" collapsed="false">
      <c r="A302" s="121"/>
      <c r="B302" s="63"/>
      <c r="C302" s="122"/>
      <c r="D302" s="122"/>
      <c r="E302" s="101"/>
      <c r="F302" s="122"/>
      <c r="G302" s="123"/>
      <c r="H302" s="124"/>
      <c r="I302" s="125"/>
      <c r="J302" s="125"/>
      <c r="K302" s="125"/>
      <c r="L302" s="125"/>
      <c r="M302" s="125" t="n">
        <f aca="false">SUM(I302:L302)</f>
        <v>0</v>
      </c>
      <c r="N302" s="125"/>
      <c r="O302" s="125"/>
      <c r="P302" s="125"/>
      <c r="Q302" s="126"/>
      <c r="R302" s="126"/>
      <c r="S302" s="125"/>
      <c r="T302" s="125"/>
      <c r="U302" s="125"/>
      <c r="V302" s="125"/>
    </row>
    <row r="303" customFormat="false" ht="14.25" hidden="true" customHeight="true" outlineLevel="0" collapsed="false">
      <c r="A303" s="121"/>
      <c r="B303" s="63"/>
      <c r="C303" s="122"/>
      <c r="D303" s="122"/>
      <c r="E303" s="101"/>
      <c r="F303" s="122"/>
      <c r="G303" s="123"/>
      <c r="H303" s="124"/>
      <c r="I303" s="125"/>
      <c r="J303" s="125"/>
      <c r="K303" s="125"/>
      <c r="L303" s="125"/>
      <c r="M303" s="125" t="n">
        <f aca="false">SUM(I303:L303)</f>
        <v>0</v>
      </c>
      <c r="N303" s="125"/>
      <c r="O303" s="125"/>
      <c r="P303" s="125"/>
      <c r="Q303" s="126"/>
      <c r="R303" s="126"/>
      <c r="S303" s="125"/>
      <c r="T303" s="125"/>
      <c r="U303" s="125"/>
      <c r="V303" s="125"/>
    </row>
    <row r="304" customFormat="false" ht="14.25" hidden="true" customHeight="true" outlineLevel="0" collapsed="false">
      <c r="A304" s="121"/>
      <c r="B304" s="63"/>
      <c r="C304" s="122"/>
      <c r="D304" s="122"/>
      <c r="E304" s="101"/>
      <c r="F304" s="122"/>
      <c r="G304" s="123"/>
      <c r="H304" s="124"/>
      <c r="I304" s="125"/>
      <c r="J304" s="125"/>
      <c r="K304" s="125"/>
      <c r="L304" s="125"/>
      <c r="M304" s="125" t="n">
        <f aca="false">SUM(I304:L304)</f>
        <v>0</v>
      </c>
      <c r="N304" s="125"/>
      <c r="O304" s="125"/>
      <c r="P304" s="125"/>
      <c r="Q304" s="126"/>
      <c r="R304" s="126"/>
      <c r="S304" s="125"/>
      <c r="T304" s="125"/>
      <c r="U304" s="125"/>
      <c r="V304" s="125"/>
    </row>
    <row r="305" customFormat="false" ht="14.25" hidden="true" customHeight="true" outlineLevel="0" collapsed="false">
      <c r="A305" s="121"/>
      <c r="B305" s="63"/>
      <c r="C305" s="122"/>
      <c r="D305" s="122"/>
      <c r="E305" s="101"/>
      <c r="F305" s="122"/>
      <c r="G305" s="123"/>
      <c r="H305" s="124"/>
      <c r="I305" s="125"/>
      <c r="J305" s="125"/>
      <c r="K305" s="125"/>
      <c r="L305" s="125"/>
      <c r="M305" s="125" t="n">
        <f aca="false">SUM(I305:L305)</f>
        <v>0</v>
      </c>
      <c r="N305" s="125"/>
      <c r="O305" s="125"/>
      <c r="P305" s="125"/>
      <c r="Q305" s="126"/>
      <c r="R305" s="126"/>
      <c r="S305" s="125"/>
      <c r="T305" s="125"/>
      <c r="U305" s="125"/>
      <c r="V305" s="125"/>
    </row>
    <row r="306" customFormat="false" ht="14.25" hidden="true" customHeight="true" outlineLevel="0" collapsed="false">
      <c r="A306" s="121"/>
      <c r="B306" s="63"/>
      <c r="C306" s="122"/>
      <c r="D306" s="122"/>
      <c r="E306" s="101"/>
      <c r="F306" s="122"/>
      <c r="G306" s="123"/>
      <c r="H306" s="124"/>
      <c r="I306" s="125"/>
      <c r="J306" s="125"/>
      <c r="K306" s="125"/>
      <c r="L306" s="125"/>
      <c r="M306" s="125" t="n">
        <f aca="false">SUM(I306:L306)</f>
        <v>0</v>
      </c>
      <c r="N306" s="125"/>
      <c r="O306" s="125"/>
      <c r="P306" s="125"/>
      <c r="Q306" s="126"/>
      <c r="R306" s="126"/>
      <c r="S306" s="125"/>
      <c r="T306" s="125"/>
      <c r="U306" s="125"/>
      <c r="V306" s="125"/>
    </row>
    <row r="307" customFormat="false" ht="14.25" hidden="true" customHeight="true" outlineLevel="0" collapsed="false">
      <c r="A307" s="121"/>
      <c r="B307" s="63"/>
      <c r="C307" s="122"/>
      <c r="D307" s="122"/>
      <c r="E307" s="101"/>
      <c r="F307" s="122"/>
      <c r="G307" s="123"/>
      <c r="H307" s="124"/>
      <c r="I307" s="125"/>
      <c r="J307" s="125"/>
      <c r="K307" s="125"/>
      <c r="L307" s="125"/>
      <c r="M307" s="125" t="n">
        <f aca="false">SUM(I307:L307)</f>
        <v>0</v>
      </c>
      <c r="N307" s="125"/>
      <c r="O307" s="125"/>
      <c r="P307" s="125"/>
      <c r="Q307" s="126"/>
      <c r="R307" s="126"/>
      <c r="S307" s="125"/>
      <c r="T307" s="125"/>
      <c r="U307" s="125"/>
      <c r="V307" s="125"/>
    </row>
    <row r="308" customFormat="false" ht="14.25" hidden="true" customHeight="true" outlineLevel="0" collapsed="false">
      <c r="A308" s="121"/>
      <c r="B308" s="63"/>
      <c r="C308" s="122"/>
      <c r="D308" s="122"/>
      <c r="E308" s="101"/>
      <c r="F308" s="122"/>
      <c r="G308" s="123"/>
      <c r="H308" s="124"/>
      <c r="I308" s="125"/>
      <c r="J308" s="125"/>
      <c r="K308" s="125"/>
      <c r="L308" s="125"/>
      <c r="M308" s="125" t="n">
        <f aca="false">SUM(I308:L308)</f>
        <v>0</v>
      </c>
      <c r="N308" s="125"/>
      <c r="O308" s="125"/>
      <c r="P308" s="125"/>
      <c r="Q308" s="126"/>
      <c r="R308" s="126"/>
      <c r="S308" s="125"/>
      <c r="T308" s="125"/>
      <c r="U308" s="125"/>
      <c r="V308" s="125"/>
    </row>
    <row r="309" customFormat="false" ht="14.25" hidden="true" customHeight="true" outlineLevel="0" collapsed="false">
      <c r="A309" s="121"/>
      <c r="B309" s="63"/>
      <c r="C309" s="122"/>
      <c r="D309" s="122"/>
      <c r="E309" s="101"/>
      <c r="F309" s="122"/>
      <c r="G309" s="123"/>
      <c r="H309" s="124"/>
      <c r="I309" s="125"/>
      <c r="J309" s="125"/>
      <c r="K309" s="125"/>
      <c r="L309" s="125"/>
      <c r="M309" s="125" t="n">
        <f aca="false">SUM(I309:L309)</f>
        <v>0</v>
      </c>
      <c r="N309" s="125"/>
      <c r="O309" s="125"/>
      <c r="P309" s="125"/>
      <c r="Q309" s="126"/>
      <c r="R309" s="126"/>
      <c r="S309" s="125"/>
      <c r="T309" s="125"/>
      <c r="U309" s="125"/>
      <c r="V309" s="125"/>
    </row>
    <row r="310" customFormat="false" ht="14.25" hidden="true" customHeight="true" outlineLevel="0" collapsed="false">
      <c r="A310" s="121"/>
      <c r="B310" s="63"/>
      <c r="C310" s="122"/>
      <c r="D310" s="122"/>
      <c r="E310" s="101"/>
      <c r="F310" s="122"/>
      <c r="G310" s="123"/>
      <c r="H310" s="124"/>
      <c r="I310" s="125"/>
      <c r="J310" s="125"/>
      <c r="K310" s="125"/>
      <c r="L310" s="125"/>
      <c r="M310" s="125" t="n">
        <f aca="false">SUM(I310:L310)</f>
        <v>0</v>
      </c>
      <c r="N310" s="125"/>
      <c r="O310" s="125"/>
      <c r="P310" s="125"/>
      <c r="Q310" s="126"/>
      <c r="R310" s="126"/>
      <c r="S310" s="125"/>
      <c r="T310" s="125"/>
      <c r="U310" s="125"/>
      <c r="V310" s="125"/>
    </row>
    <row r="311" customFormat="false" ht="14.25" hidden="true" customHeight="true" outlineLevel="0" collapsed="false">
      <c r="A311" s="121"/>
      <c r="B311" s="63"/>
      <c r="C311" s="122"/>
      <c r="D311" s="122"/>
      <c r="E311" s="101"/>
      <c r="F311" s="122"/>
      <c r="G311" s="123"/>
      <c r="H311" s="124"/>
      <c r="I311" s="125"/>
      <c r="J311" s="125"/>
      <c r="K311" s="125"/>
      <c r="L311" s="125"/>
      <c r="M311" s="125" t="n">
        <f aca="false">SUM(I311:L311)</f>
        <v>0</v>
      </c>
      <c r="N311" s="125"/>
      <c r="O311" s="125"/>
      <c r="P311" s="125"/>
      <c r="Q311" s="126"/>
      <c r="R311" s="126"/>
      <c r="S311" s="125"/>
      <c r="T311" s="125"/>
      <c r="U311" s="125"/>
      <c r="V311" s="125"/>
    </row>
    <row r="312" customFormat="false" ht="14.25" hidden="true" customHeight="true" outlineLevel="0" collapsed="false">
      <c r="A312" s="121"/>
      <c r="B312" s="63"/>
      <c r="C312" s="122"/>
      <c r="D312" s="122"/>
      <c r="E312" s="101"/>
      <c r="F312" s="122"/>
      <c r="G312" s="123"/>
      <c r="H312" s="124"/>
      <c r="I312" s="125"/>
      <c r="J312" s="125"/>
      <c r="K312" s="125"/>
      <c r="L312" s="125"/>
      <c r="M312" s="125" t="n">
        <f aca="false">SUM(I312:L312)</f>
        <v>0</v>
      </c>
      <c r="N312" s="125"/>
      <c r="O312" s="125"/>
      <c r="P312" s="125"/>
      <c r="Q312" s="126"/>
      <c r="R312" s="126"/>
      <c r="S312" s="125"/>
      <c r="T312" s="125"/>
      <c r="U312" s="125"/>
      <c r="V312" s="125"/>
    </row>
    <row r="313" customFormat="false" ht="14.25" hidden="true" customHeight="true" outlineLevel="0" collapsed="false">
      <c r="A313" s="121"/>
      <c r="B313" s="63"/>
      <c r="C313" s="122"/>
      <c r="D313" s="122"/>
      <c r="E313" s="101"/>
      <c r="F313" s="122"/>
      <c r="G313" s="123"/>
      <c r="H313" s="124"/>
      <c r="I313" s="125"/>
      <c r="J313" s="125"/>
      <c r="K313" s="125"/>
      <c r="L313" s="125"/>
      <c r="M313" s="125" t="n">
        <f aca="false">SUM(I313:L313)</f>
        <v>0</v>
      </c>
      <c r="N313" s="125"/>
      <c r="O313" s="125"/>
      <c r="P313" s="125"/>
      <c r="Q313" s="126"/>
      <c r="R313" s="126"/>
      <c r="S313" s="125"/>
      <c r="T313" s="125"/>
      <c r="U313" s="125"/>
      <c r="V313" s="125"/>
    </row>
    <row r="314" customFormat="false" ht="14.25" hidden="true" customHeight="true" outlineLevel="0" collapsed="false">
      <c r="A314" s="121"/>
      <c r="B314" s="63"/>
      <c r="C314" s="122"/>
      <c r="D314" s="122"/>
      <c r="E314" s="101"/>
      <c r="F314" s="122"/>
      <c r="G314" s="123"/>
      <c r="H314" s="124"/>
      <c r="I314" s="125"/>
      <c r="J314" s="125"/>
      <c r="K314" s="125"/>
      <c r="L314" s="125"/>
      <c r="M314" s="125" t="n">
        <f aca="false">SUM(I314:L314)</f>
        <v>0</v>
      </c>
      <c r="N314" s="125"/>
      <c r="O314" s="125"/>
      <c r="P314" s="125"/>
      <c r="Q314" s="126"/>
      <c r="R314" s="126"/>
      <c r="S314" s="125"/>
      <c r="T314" s="125"/>
      <c r="U314" s="125"/>
      <c r="V314" s="125"/>
    </row>
    <row r="315" customFormat="false" ht="14.25" hidden="true" customHeight="true" outlineLevel="0" collapsed="false">
      <c r="A315" s="121"/>
      <c r="B315" s="63"/>
      <c r="C315" s="122"/>
      <c r="D315" s="122"/>
      <c r="E315" s="101"/>
      <c r="F315" s="122"/>
      <c r="G315" s="123"/>
      <c r="H315" s="124"/>
      <c r="I315" s="125"/>
      <c r="J315" s="125"/>
      <c r="K315" s="125"/>
      <c r="L315" s="125"/>
      <c r="M315" s="125" t="n">
        <f aca="false">SUM(I315:L315)</f>
        <v>0</v>
      </c>
      <c r="N315" s="125"/>
      <c r="O315" s="125"/>
      <c r="P315" s="125"/>
      <c r="Q315" s="126"/>
      <c r="R315" s="126"/>
      <c r="S315" s="125"/>
      <c r="T315" s="125"/>
      <c r="U315" s="125"/>
      <c r="V315" s="125"/>
    </row>
    <row r="316" customFormat="false" ht="14.25" hidden="true" customHeight="true" outlineLevel="0" collapsed="false">
      <c r="A316" s="121"/>
      <c r="B316" s="63"/>
      <c r="C316" s="122"/>
      <c r="D316" s="122"/>
      <c r="E316" s="101"/>
      <c r="F316" s="122"/>
      <c r="G316" s="123"/>
      <c r="H316" s="124"/>
      <c r="I316" s="125"/>
      <c r="J316" s="125"/>
      <c r="K316" s="125"/>
      <c r="L316" s="125"/>
      <c r="M316" s="125" t="n">
        <f aca="false">SUM(I316:L316)</f>
        <v>0</v>
      </c>
      <c r="N316" s="125"/>
      <c r="O316" s="125"/>
      <c r="P316" s="125"/>
      <c r="Q316" s="126"/>
      <c r="R316" s="126"/>
      <c r="S316" s="125"/>
      <c r="T316" s="125"/>
      <c r="U316" s="125"/>
      <c r="V316" s="125"/>
    </row>
    <row r="317" customFormat="false" ht="14.25" hidden="true" customHeight="true" outlineLevel="0" collapsed="false">
      <c r="A317" s="121"/>
      <c r="B317" s="63"/>
      <c r="C317" s="122"/>
      <c r="D317" s="122"/>
      <c r="E317" s="101"/>
      <c r="F317" s="122"/>
      <c r="G317" s="123"/>
      <c r="H317" s="124"/>
      <c r="I317" s="125"/>
      <c r="J317" s="125"/>
      <c r="K317" s="125"/>
      <c r="L317" s="125"/>
      <c r="M317" s="125" t="n">
        <f aca="false">SUM(I317:L317)</f>
        <v>0</v>
      </c>
      <c r="N317" s="125"/>
      <c r="O317" s="125"/>
      <c r="P317" s="125"/>
      <c r="Q317" s="126"/>
      <c r="R317" s="126"/>
      <c r="S317" s="125"/>
      <c r="T317" s="125"/>
      <c r="U317" s="125"/>
      <c r="V317" s="125"/>
    </row>
    <row r="318" customFormat="false" ht="14.25" hidden="true" customHeight="true" outlineLevel="0" collapsed="false">
      <c r="A318" s="121"/>
      <c r="B318" s="63"/>
      <c r="C318" s="122"/>
      <c r="D318" s="122"/>
      <c r="E318" s="101"/>
      <c r="F318" s="122"/>
      <c r="G318" s="123"/>
      <c r="H318" s="124"/>
      <c r="I318" s="125"/>
      <c r="J318" s="125"/>
      <c r="K318" s="125"/>
      <c r="L318" s="125"/>
      <c r="M318" s="125" t="n">
        <f aca="false">SUM(I318:L318)</f>
        <v>0</v>
      </c>
      <c r="N318" s="125"/>
      <c r="O318" s="125"/>
      <c r="P318" s="125"/>
      <c r="Q318" s="126"/>
      <c r="R318" s="126"/>
      <c r="S318" s="125"/>
      <c r="T318" s="125"/>
      <c r="U318" s="125"/>
      <c r="V318" s="125"/>
    </row>
    <row r="319" customFormat="false" ht="14.25" hidden="true" customHeight="true" outlineLevel="0" collapsed="false">
      <c r="A319" s="121"/>
      <c r="B319" s="63"/>
      <c r="C319" s="122"/>
      <c r="D319" s="122"/>
      <c r="E319" s="101"/>
      <c r="F319" s="122"/>
      <c r="G319" s="123"/>
      <c r="H319" s="124"/>
      <c r="I319" s="125"/>
      <c r="J319" s="125"/>
      <c r="K319" s="125"/>
      <c r="L319" s="125"/>
      <c r="M319" s="125" t="n">
        <f aca="false">SUM(I319:L319)</f>
        <v>0</v>
      </c>
      <c r="N319" s="125"/>
      <c r="O319" s="125"/>
      <c r="P319" s="125"/>
      <c r="Q319" s="126"/>
      <c r="R319" s="126"/>
      <c r="S319" s="125"/>
      <c r="T319" s="125"/>
      <c r="U319" s="125"/>
      <c r="V319" s="125"/>
    </row>
    <row r="320" customFormat="false" ht="14.25" hidden="true" customHeight="true" outlineLevel="0" collapsed="false">
      <c r="A320" s="121"/>
      <c r="B320" s="63"/>
      <c r="C320" s="122"/>
      <c r="D320" s="122"/>
      <c r="E320" s="101"/>
      <c r="F320" s="122"/>
      <c r="G320" s="123"/>
      <c r="H320" s="124"/>
      <c r="I320" s="125"/>
      <c r="J320" s="125"/>
      <c r="K320" s="125"/>
      <c r="L320" s="125"/>
      <c r="M320" s="125" t="n">
        <f aca="false">SUM(I320:L320)</f>
        <v>0</v>
      </c>
      <c r="N320" s="125"/>
      <c r="O320" s="125"/>
      <c r="P320" s="125"/>
      <c r="Q320" s="126"/>
      <c r="R320" s="126"/>
      <c r="S320" s="125"/>
      <c r="T320" s="125"/>
      <c r="U320" s="125"/>
      <c r="V320" s="125"/>
    </row>
    <row r="321" customFormat="false" ht="14.25" hidden="true" customHeight="true" outlineLevel="0" collapsed="false">
      <c r="A321" s="121"/>
      <c r="B321" s="63"/>
      <c r="C321" s="122"/>
      <c r="D321" s="122"/>
      <c r="E321" s="101"/>
      <c r="F321" s="122"/>
      <c r="G321" s="123"/>
      <c r="H321" s="124"/>
      <c r="I321" s="125"/>
      <c r="J321" s="125"/>
      <c r="K321" s="125"/>
      <c r="L321" s="125"/>
      <c r="M321" s="125" t="n">
        <f aca="false">SUM(I321:L321)</f>
        <v>0</v>
      </c>
      <c r="N321" s="125"/>
      <c r="O321" s="125"/>
      <c r="P321" s="125"/>
      <c r="Q321" s="126"/>
      <c r="R321" s="126"/>
      <c r="S321" s="125"/>
      <c r="T321" s="125"/>
      <c r="U321" s="125"/>
      <c r="V321" s="125"/>
    </row>
    <row r="322" customFormat="false" ht="14.25" hidden="true" customHeight="true" outlineLevel="0" collapsed="false">
      <c r="A322" s="121"/>
      <c r="B322" s="63"/>
      <c r="C322" s="122"/>
      <c r="D322" s="122"/>
      <c r="E322" s="101"/>
      <c r="F322" s="122"/>
      <c r="G322" s="123"/>
      <c r="H322" s="124"/>
      <c r="I322" s="125"/>
      <c r="J322" s="125"/>
      <c r="K322" s="125"/>
      <c r="L322" s="125"/>
      <c r="M322" s="125" t="n">
        <f aca="false">SUM(I322:L322)</f>
        <v>0</v>
      </c>
      <c r="N322" s="125"/>
      <c r="O322" s="125"/>
      <c r="P322" s="125"/>
      <c r="Q322" s="126"/>
      <c r="R322" s="126"/>
      <c r="S322" s="125"/>
      <c r="T322" s="125"/>
      <c r="U322" s="125"/>
      <c r="V322" s="125"/>
    </row>
    <row r="323" customFormat="false" ht="14.25" hidden="true" customHeight="true" outlineLevel="0" collapsed="false">
      <c r="A323" s="121"/>
      <c r="B323" s="63"/>
      <c r="C323" s="122"/>
      <c r="D323" s="122"/>
      <c r="E323" s="101"/>
      <c r="F323" s="122"/>
      <c r="G323" s="123"/>
      <c r="H323" s="124"/>
      <c r="I323" s="125"/>
      <c r="J323" s="125"/>
      <c r="K323" s="125"/>
      <c r="L323" s="125"/>
      <c r="M323" s="125" t="n">
        <f aca="false">SUM(I323:L323)</f>
        <v>0</v>
      </c>
      <c r="N323" s="125"/>
      <c r="O323" s="125"/>
      <c r="P323" s="125"/>
      <c r="Q323" s="126"/>
      <c r="R323" s="126"/>
      <c r="S323" s="125"/>
      <c r="T323" s="125"/>
      <c r="U323" s="125"/>
      <c r="V323" s="125"/>
    </row>
    <row r="324" customFormat="false" ht="14.25" hidden="true" customHeight="true" outlineLevel="0" collapsed="false">
      <c r="A324" s="121"/>
      <c r="B324" s="63"/>
      <c r="C324" s="122"/>
      <c r="D324" s="122"/>
      <c r="E324" s="101"/>
      <c r="F324" s="122"/>
      <c r="G324" s="123"/>
      <c r="H324" s="124"/>
      <c r="I324" s="125"/>
      <c r="J324" s="125"/>
      <c r="K324" s="125"/>
      <c r="L324" s="125"/>
      <c r="M324" s="125" t="n">
        <f aca="false">SUM(I324:L324)</f>
        <v>0</v>
      </c>
      <c r="N324" s="125"/>
      <c r="O324" s="125"/>
      <c r="P324" s="125"/>
      <c r="Q324" s="126"/>
      <c r="R324" s="126"/>
      <c r="S324" s="125"/>
      <c r="T324" s="125"/>
      <c r="U324" s="125"/>
      <c r="V324" s="125"/>
    </row>
    <row r="325" customFormat="false" ht="14.25" hidden="true" customHeight="true" outlineLevel="0" collapsed="false">
      <c r="A325" s="121"/>
      <c r="B325" s="63"/>
      <c r="C325" s="122"/>
      <c r="D325" s="122"/>
      <c r="E325" s="101"/>
      <c r="F325" s="122"/>
      <c r="G325" s="123"/>
      <c r="H325" s="124"/>
      <c r="I325" s="125"/>
      <c r="J325" s="125"/>
      <c r="K325" s="125"/>
      <c r="L325" s="125"/>
      <c r="M325" s="125" t="n">
        <f aca="false">SUM(I325:L325)</f>
        <v>0</v>
      </c>
      <c r="N325" s="125"/>
      <c r="O325" s="125"/>
      <c r="P325" s="125"/>
      <c r="Q325" s="126"/>
      <c r="R325" s="126"/>
      <c r="S325" s="125"/>
      <c r="T325" s="125"/>
      <c r="U325" s="125"/>
      <c r="V325" s="125"/>
    </row>
    <row r="326" customFormat="false" ht="14.25" hidden="true" customHeight="true" outlineLevel="0" collapsed="false">
      <c r="A326" s="121"/>
      <c r="B326" s="63"/>
      <c r="C326" s="122"/>
      <c r="D326" s="122"/>
      <c r="E326" s="101"/>
      <c r="F326" s="122"/>
      <c r="G326" s="123"/>
      <c r="H326" s="124"/>
      <c r="I326" s="125"/>
      <c r="J326" s="125"/>
      <c r="K326" s="125"/>
      <c r="L326" s="125"/>
      <c r="M326" s="125" t="n">
        <f aca="false">SUM(I326:L326)</f>
        <v>0</v>
      </c>
      <c r="N326" s="125"/>
      <c r="O326" s="125"/>
      <c r="P326" s="125"/>
      <c r="Q326" s="126"/>
      <c r="R326" s="126"/>
      <c r="S326" s="125"/>
      <c r="T326" s="125"/>
      <c r="U326" s="125"/>
      <c r="V326" s="125"/>
    </row>
    <row r="327" customFormat="false" ht="14.25" hidden="true" customHeight="true" outlineLevel="0" collapsed="false">
      <c r="A327" s="121"/>
      <c r="B327" s="63"/>
      <c r="C327" s="122"/>
      <c r="D327" s="122"/>
      <c r="E327" s="101"/>
      <c r="F327" s="122"/>
      <c r="G327" s="123"/>
      <c r="H327" s="124"/>
      <c r="I327" s="125"/>
      <c r="J327" s="125"/>
      <c r="K327" s="125"/>
      <c r="L327" s="125"/>
      <c r="M327" s="125" t="n">
        <f aca="false">SUM(I327:L327)</f>
        <v>0</v>
      </c>
      <c r="N327" s="125"/>
      <c r="O327" s="125"/>
      <c r="P327" s="125"/>
      <c r="Q327" s="126"/>
      <c r="R327" s="126"/>
      <c r="S327" s="125"/>
      <c r="T327" s="125"/>
      <c r="U327" s="125"/>
      <c r="V327" s="125"/>
    </row>
    <row r="328" customFormat="false" ht="14.25" hidden="true" customHeight="true" outlineLevel="0" collapsed="false">
      <c r="A328" s="121"/>
      <c r="B328" s="63"/>
      <c r="C328" s="122"/>
      <c r="D328" s="122"/>
      <c r="E328" s="101"/>
      <c r="F328" s="122"/>
      <c r="G328" s="123"/>
      <c r="H328" s="124"/>
      <c r="I328" s="125"/>
      <c r="J328" s="125"/>
      <c r="K328" s="125"/>
      <c r="L328" s="125"/>
      <c r="M328" s="125" t="n">
        <f aca="false">SUM(I328:L328)</f>
        <v>0</v>
      </c>
      <c r="N328" s="125"/>
      <c r="O328" s="125"/>
      <c r="P328" s="125"/>
      <c r="Q328" s="126"/>
      <c r="R328" s="126"/>
      <c r="S328" s="125"/>
      <c r="T328" s="125"/>
      <c r="U328" s="125"/>
      <c r="V328" s="125"/>
    </row>
    <row r="329" customFormat="false" ht="14.25" hidden="true" customHeight="true" outlineLevel="0" collapsed="false">
      <c r="A329" s="121"/>
      <c r="B329" s="63"/>
      <c r="C329" s="122"/>
      <c r="D329" s="122"/>
      <c r="E329" s="101"/>
      <c r="F329" s="122"/>
      <c r="G329" s="123"/>
      <c r="H329" s="124"/>
      <c r="I329" s="125"/>
      <c r="J329" s="125"/>
      <c r="K329" s="125"/>
      <c r="L329" s="125"/>
      <c r="M329" s="125" t="n">
        <f aca="false">SUM(I329:L329)</f>
        <v>0</v>
      </c>
      <c r="N329" s="125"/>
      <c r="O329" s="125"/>
      <c r="P329" s="125"/>
      <c r="Q329" s="126"/>
      <c r="R329" s="126"/>
      <c r="S329" s="125"/>
      <c r="T329" s="125"/>
      <c r="U329" s="125"/>
      <c r="V329" s="125"/>
    </row>
    <row r="330" customFormat="false" ht="14.25" hidden="true" customHeight="true" outlineLevel="0" collapsed="false">
      <c r="A330" s="121"/>
      <c r="B330" s="63"/>
      <c r="C330" s="122"/>
      <c r="D330" s="122"/>
      <c r="E330" s="101"/>
      <c r="F330" s="122"/>
      <c r="G330" s="123"/>
      <c r="H330" s="124"/>
      <c r="I330" s="125"/>
      <c r="J330" s="125"/>
      <c r="K330" s="125"/>
      <c r="L330" s="125"/>
      <c r="M330" s="125" t="n">
        <f aca="false">SUM(I330:L330)</f>
        <v>0</v>
      </c>
      <c r="N330" s="125"/>
      <c r="O330" s="125"/>
      <c r="P330" s="125"/>
      <c r="Q330" s="126"/>
      <c r="R330" s="126"/>
      <c r="S330" s="125"/>
      <c r="T330" s="125"/>
      <c r="U330" s="125"/>
      <c r="V330" s="125"/>
    </row>
    <row r="331" customFormat="false" ht="14.25" hidden="true" customHeight="true" outlineLevel="0" collapsed="false">
      <c r="A331" s="121"/>
      <c r="B331" s="63"/>
      <c r="C331" s="122"/>
      <c r="D331" s="122"/>
      <c r="E331" s="101"/>
      <c r="F331" s="122"/>
      <c r="G331" s="123"/>
      <c r="H331" s="124"/>
      <c r="I331" s="125"/>
      <c r="J331" s="125"/>
      <c r="K331" s="125"/>
      <c r="L331" s="125"/>
      <c r="M331" s="125" t="n">
        <f aca="false">SUM(I331:L331)</f>
        <v>0</v>
      </c>
      <c r="N331" s="125"/>
      <c r="O331" s="125"/>
      <c r="P331" s="125"/>
      <c r="Q331" s="126"/>
      <c r="R331" s="126"/>
      <c r="S331" s="125"/>
      <c r="T331" s="125"/>
      <c r="U331" s="125"/>
      <c r="V331" s="125"/>
    </row>
    <row r="332" customFormat="false" ht="14.25" hidden="true" customHeight="true" outlineLevel="0" collapsed="false">
      <c r="A332" s="121"/>
      <c r="B332" s="63"/>
      <c r="C332" s="122"/>
      <c r="D332" s="122"/>
      <c r="E332" s="101"/>
      <c r="F332" s="122"/>
      <c r="G332" s="123"/>
      <c r="H332" s="124"/>
      <c r="I332" s="125"/>
      <c r="J332" s="125"/>
      <c r="K332" s="125"/>
      <c r="L332" s="125"/>
      <c r="M332" s="125" t="n">
        <f aca="false">SUM(I332:L332)</f>
        <v>0</v>
      </c>
      <c r="N332" s="125"/>
      <c r="O332" s="125"/>
      <c r="P332" s="125"/>
      <c r="Q332" s="126"/>
      <c r="R332" s="126"/>
      <c r="S332" s="125"/>
      <c r="T332" s="125"/>
      <c r="U332" s="125"/>
      <c r="V332" s="125"/>
    </row>
    <row r="333" customFormat="false" ht="14.25" hidden="true" customHeight="true" outlineLevel="0" collapsed="false">
      <c r="A333" s="121"/>
      <c r="B333" s="63"/>
      <c r="C333" s="122"/>
      <c r="D333" s="122"/>
      <c r="E333" s="101"/>
      <c r="F333" s="122"/>
      <c r="G333" s="123"/>
      <c r="H333" s="124"/>
      <c r="I333" s="125"/>
      <c r="J333" s="125"/>
      <c r="K333" s="125"/>
      <c r="L333" s="125"/>
      <c r="M333" s="125" t="n">
        <f aca="false">SUM(I333:L333)</f>
        <v>0</v>
      </c>
      <c r="N333" s="125"/>
      <c r="O333" s="125"/>
      <c r="P333" s="125"/>
      <c r="Q333" s="126"/>
      <c r="R333" s="126"/>
      <c r="S333" s="125"/>
      <c r="T333" s="125"/>
      <c r="U333" s="125"/>
      <c r="V333" s="125"/>
    </row>
    <row r="334" customFormat="false" ht="14.25" hidden="true" customHeight="true" outlineLevel="0" collapsed="false">
      <c r="A334" s="121"/>
      <c r="B334" s="63"/>
      <c r="C334" s="122"/>
      <c r="D334" s="122"/>
      <c r="E334" s="101"/>
      <c r="F334" s="122"/>
      <c r="G334" s="123"/>
      <c r="H334" s="124"/>
      <c r="I334" s="125"/>
      <c r="J334" s="125"/>
      <c r="K334" s="125"/>
      <c r="L334" s="125"/>
      <c r="M334" s="125" t="n">
        <f aca="false">SUM(I334:L334)</f>
        <v>0</v>
      </c>
      <c r="N334" s="125"/>
      <c r="O334" s="125"/>
      <c r="P334" s="125"/>
      <c r="Q334" s="126"/>
      <c r="R334" s="126"/>
      <c r="S334" s="125"/>
      <c r="T334" s="125"/>
      <c r="U334" s="125"/>
      <c r="V334" s="125"/>
    </row>
    <row r="335" customFormat="false" ht="14.25" hidden="true" customHeight="true" outlineLevel="0" collapsed="false">
      <c r="A335" s="121"/>
      <c r="B335" s="63"/>
      <c r="C335" s="122"/>
      <c r="D335" s="122"/>
      <c r="E335" s="101"/>
      <c r="F335" s="122"/>
      <c r="G335" s="123"/>
      <c r="H335" s="124"/>
      <c r="I335" s="125"/>
      <c r="J335" s="125"/>
      <c r="K335" s="125"/>
      <c r="L335" s="125"/>
      <c r="M335" s="125" t="n">
        <f aca="false">SUM(I335:L335)</f>
        <v>0</v>
      </c>
      <c r="N335" s="125"/>
      <c r="O335" s="125"/>
      <c r="P335" s="125"/>
      <c r="Q335" s="126"/>
      <c r="R335" s="126"/>
      <c r="S335" s="125"/>
      <c r="T335" s="125"/>
      <c r="U335" s="125"/>
      <c r="V335" s="125"/>
    </row>
    <row r="336" customFormat="false" ht="14.25" hidden="true" customHeight="true" outlineLevel="0" collapsed="false">
      <c r="A336" s="121"/>
      <c r="B336" s="63"/>
      <c r="C336" s="122"/>
      <c r="D336" s="122"/>
      <c r="E336" s="101"/>
      <c r="F336" s="122"/>
      <c r="G336" s="123"/>
      <c r="H336" s="124"/>
      <c r="I336" s="125"/>
      <c r="J336" s="125"/>
      <c r="K336" s="125"/>
      <c r="L336" s="125"/>
      <c r="M336" s="125" t="n">
        <f aca="false">SUM(I336:L336)</f>
        <v>0</v>
      </c>
      <c r="N336" s="125"/>
      <c r="O336" s="125"/>
      <c r="P336" s="125"/>
      <c r="Q336" s="126"/>
      <c r="R336" s="126"/>
      <c r="S336" s="125"/>
      <c r="T336" s="125"/>
      <c r="U336" s="125"/>
      <c r="V336" s="125"/>
    </row>
    <row r="337" customFormat="false" ht="14.25" hidden="true" customHeight="false" outlineLevel="0" collapsed="false">
      <c r="A337" s="121"/>
      <c r="B337" s="110"/>
      <c r="C337" s="113"/>
      <c r="D337" s="113"/>
      <c r="E337" s="101"/>
      <c r="F337" s="113"/>
      <c r="G337" s="136"/>
      <c r="H337" s="113"/>
      <c r="I337" s="137"/>
      <c r="J337" s="137"/>
      <c r="K337" s="137"/>
      <c r="L337" s="137"/>
      <c r="M337" s="125" t="n">
        <f aca="false">SUM(I337:L337)</f>
        <v>0</v>
      </c>
      <c r="N337" s="113"/>
      <c r="O337" s="113"/>
      <c r="P337" s="113"/>
      <c r="Q337" s="113"/>
      <c r="R337" s="113"/>
      <c r="S337" s="113"/>
      <c r="T337" s="113"/>
      <c r="U337" s="113"/>
      <c r="V337" s="113"/>
    </row>
    <row r="338" customFormat="false" ht="14.25" hidden="true" customHeight="false" outlineLevel="0" collapsed="false">
      <c r="A338" s="121"/>
      <c r="B338" s="110"/>
      <c r="C338" s="113"/>
      <c r="D338" s="110"/>
      <c r="E338" s="101"/>
      <c r="F338" s="110"/>
      <c r="G338" s="111"/>
      <c r="H338" s="110"/>
      <c r="I338" s="112"/>
      <c r="J338" s="112"/>
      <c r="K338" s="112"/>
      <c r="L338" s="112"/>
      <c r="M338" s="125" t="n">
        <f aca="false">SUM(I338:L338)</f>
        <v>0</v>
      </c>
      <c r="N338" s="110"/>
      <c r="O338" s="110"/>
      <c r="P338" s="110"/>
      <c r="Q338" s="113"/>
      <c r="R338" s="113"/>
      <c r="S338" s="110"/>
      <c r="T338" s="110"/>
      <c r="U338" s="110"/>
      <c r="V338" s="110"/>
    </row>
    <row r="339" customFormat="false" ht="14.25" hidden="true" customHeight="false" outlineLevel="0" collapsed="false">
      <c r="A339" s="121"/>
      <c r="B339" s="110"/>
      <c r="C339" s="113"/>
      <c r="D339" s="110"/>
      <c r="E339" s="101"/>
      <c r="F339" s="110"/>
      <c r="G339" s="111"/>
      <c r="H339" s="110"/>
      <c r="I339" s="112"/>
      <c r="J339" s="112"/>
      <c r="K339" s="112"/>
      <c r="L339" s="112"/>
      <c r="M339" s="125" t="n">
        <f aca="false">SUM(I339:L339)</f>
        <v>0</v>
      </c>
      <c r="N339" s="110"/>
      <c r="O339" s="110"/>
      <c r="P339" s="110"/>
      <c r="Q339" s="113"/>
      <c r="R339" s="113"/>
      <c r="S339" s="110"/>
      <c r="T339" s="110"/>
      <c r="U339" s="110"/>
      <c r="V339" s="110"/>
    </row>
    <row r="340" customFormat="false" ht="14.25" hidden="true" customHeight="false" outlineLevel="0" collapsed="false">
      <c r="A340" s="121"/>
      <c r="B340" s="110"/>
      <c r="C340" s="113"/>
      <c r="D340" s="110"/>
      <c r="E340" s="101"/>
      <c r="F340" s="110"/>
      <c r="G340" s="111"/>
      <c r="H340" s="110"/>
      <c r="I340" s="112"/>
      <c r="J340" s="112"/>
      <c r="K340" s="112"/>
      <c r="L340" s="112"/>
      <c r="M340" s="125" t="n">
        <f aca="false">SUM(I340:L340)</f>
        <v>0</v>
      </c>
      <c r="N340" s="110"/>
      <c r="O340" s="110"/>
      <c r="P340" s="110"/>
      <c r="Q340" s="113"/>
      <c r="R340" s="113"/>
      <c r="S340" s="110"/>
      <c r="T340" s="110"/>
      <c r="U340" s="110"/>
      <c r="V340" s="110"/>
    </row>
    <row r="341" customFormat="false" ht="14.25" hidden="true" customHeight="false" outlineLevel="0" collapsed="false">
      <c r="A341" s="121"/>
      <c r="B341" s="110"/>
      <c r="C341" s="113"/>
      <c r="D341" s="110"/>
      <c r="E341" s="101"/>
      <c r="F341" s="110"/>
      <c r="G341" s="111"/>
      <c r="H341" s="110"/>
      <c r="I341" s="112"/>
      <c r="J341" s="112"/>
      <c r="K341" s="112"/>
      <c r="L341" s="112"/>
      <c r="M341" s="125" t="n">
        <f aca="false">SUM(I341:L341)</f>
        <v>0</v>
      </c>
      <c r="N341" s="110"/>
      <c r="O341" s="110"/>
      <c r="P341" s="110"/>
      <c r="Q341" s="113"/>
      <c r="R341" s="113"/>
      <c r="S341" s="110"/>
      <c r="T341" s="110"/>
      <c r="U341" s="110"/>
      <c r="V341" s="110"/>
    </row>
    <row r="342" customFormat="false" ht="14.25" hidden="true" customHeight="false" outlineLevel="0" collapsed="false">
      <c r="A342" s="121"/>
      <c r="B342" s="110"/>
      <c r="C342" s="113"/>
      <c r="D342" s="110"/>
      <c r="E342" s="101"/>
      <c r="F342" s="110"/>
      <c r="G342" s="111"/>
      <c r="H342" s="110"/>
      <c r="I342" s="112"/>
      <c r="J342" s="112"/>
      <c r="K342" s="112"/>
      <c r="L342" s="112"/>
      <c r="M342" s="125" t="n">
        <f aca="false">SUM(I342:L342)</f>
        <v>0</v>
      </c>
      <c r="N342" s="110"/>
      <c r="O342" s="110"/>
      <c r="P342" s="110"/>
      <c r="Q342" s="113"/>
      <c r="R342" s="113"/>
      <c r="S342" s="110"/>
      <c r="T342" s="110"/>
      <c r="U342" s="110"/>
      <c r="V342" s="110"/>
    </row>
    <row r="343" customFormat="false" ht="14.25" hidden="true" customHeight="false" outlineLevel="0" collapsed="false">
      <c r="A343" s="121"/>
      <c r="B343" s="110"/>
      <c r="C343" s="113"/>
      <c r="D343" s="110"/>
      <c r="E343" s="101"/>
      <c r="F343" s="110"/>
      <c r="G343" s="111"/>
      <c r="H343" s="110"/>
      <c r="I343" s="112"/>
      <c r="J343" s="112"/>
      <c r="K343" s="112"/>
      <c r="L343" s="112"/>
      <c r="M343" s="125" t="n">
        <f aca="false">SUM(I343:L343)</f>
        <v>0</v>
      </c>
      <c r="N343" s="110"/>
      <c r="O343" s="110"/>
      <c r="P343" s="110"/>
      <c r="Q343" s="113"/>
      <c r="R343" s="113"/>
      <c r="S343" s="110"/>
      <c r="T343" s="110"/>
      <c r="U343" s="110"/>
      <c r="V343" s="110"/>
    </row>
    <row r="344" customFormat="false" ht="14.25" hidden="true" customHeight="false" outlineLevel="0" collapsed="false">
      <c r="A344" s="121"/>
      <c r="B344" s="110"/>
      <c r="C344" s="113"/>
      <c r="D344" s="110"/>
      <c r="E344" s="101"/>
      <c r="F344" s="110"/>
      <c r="G344" s="111"/>
      <c r="H344" s="110"/>
      <c r="I344" s="112"/>
      <c r="J344" s="112"/>
      <c r="K344" s="112"/>
      <c r="L344" s="112"/>
      <c r="M344" s="125" t="n">
        <f aca="false">SUM(I344:L344)</f>
        <v>0</v>
      </c>
      <c r="N344" s="110"/>
      <c r="O344" s="110"/>
      <c r="P344" s="110"/>
      <c r="Q344" s="113"/>
      <c r="R344" s="113"/>
      <c r="S344" s="110"/>
      <c r="T344" s="110"/>
      <c r="U344" s="110"/>
      <c r="V344" s="110"/>
    </row>
    <row r="345" customFormat="false" ht="14.25" hidden="true" customHeight="false" outlineLevel="0" collapsed="false">
      <c r="A345" s="121"/>
      <c r="B345" s="110"/>
      <c r="C345" s="113"/>
      <c r="D345" s="110"/>
      <c r="E345" s="101"/>
      <c r="F345" s="110"/>
      <c r="G345" s="111"/>
      <c r="H345" s="110"/>
      <c r="I345" s="112"/>
      <c r="J345" s="112"/>
      <c r="K345" s="112"/>
      <c r="L345" s="112"/>
      <c r="M345" s="125" t="n">
        <f aca="false">SUM(I345:L345)</f>
        <v>0</v>
      </c>
      <c r="N345" s="110"/>
      <c r="O345" s="110"/>
      <c r="P345" s="110"/>
      <c r="Q345" s="113"/>
      <c r="R345" s="113"/>
      <c r="S345" s="110"/>
      <c r="T345" s="110"/>
      <c r="U345" s="110"/>
      <c r="V345" s="110"/>
    </row>
    <row r="346" customFormat="false" ht="14.25" hidden="true" customHeight="false" outlineLevel="0" collapsed="false">
      <c r="A346" s="121"/>
      <c r="B346" s="110"/>
      <c r="C346" s="113"/>
      <c r="D346" s="110"/>
      <c r="E346" s="101"/>
      <c r="F346" s="110"/>
      <c r="G346" s="111"/>
      <c r="H346" s="110"/>
      <c r="I346" s="112"/>
      <c r="J346" s="112"/>
      <c r="K346" s="112"/>
      <c r="L346" s="112"/>
      <c r="M346" s="125" t="n">
        <f aca="false">SUM(I346:L346)</f>
        <v>0</v>
      </c>
      <c r="N346" s="110"/>
      <c r="O346" s="110"/>
      <c r="P346" s="110"/>
      <c r="Q346" s="113"/>
      <c r="R346" s="113"/>
      <c r="S346" s="110"/>
      <c r="T346" s="110"/>
      <c r="U346" s="110"/>
      <c r="V346" s="110"/>
    </row>
    <row r="347" customFormat="false" ht="14.25" hidden="true" customHeight="false" outlineLevel="0" collapsed="false">
      <c r="A347" s="121"/>
      <c r="B347" s="110"/>
      <c r="C347" s="113"/>
      <c r="D347" s="110"/>
      <c r="E347" s="101"/>
      <c r="F347" s="110"/>
      <c r="G347" s="111"/>
      <c r="H347" s="110"/>
      <c r="I347" s="112"/>
      <c r="J347" s="112"/>
      <c r="K347" s="112"/>
      <c r="L347" s="112"/>
      <c r="M347" s="125" t="n">
        <f aca="false">SUM(I347:L347)</f>
        <v>0</v>
      </c>
      <c r="N347" s="110"/>
      <c r="O347" s="110"/>
      <c r="P347" s="110"/>
      <c r="Q347" s="113"/>
      <c r="R347" s="113"/>
      <c r="S347" s="110"/>
      <c r="T347" s="110"/>
      <c r="U347" s="110"/>
      <c r="V347" s="110"/>
    </row>
    <row r="348" customFormat="false" ht="14.25" hidden="true" customHeight="false" outlineLevel="0" collapsed="false">
      <c r="A348" s="121"/>
      <c r="B348" s="110"/>
      <c r="C348" s="113"/>
      <c r="D348" s="110"/>
      <c r="E348" s="101"/>
      <c r="F348" s="110"/>
      <c r="G348" s="111"/>
      <c r="H348" s="110"/>
      <c r="I348" s="112"/>
      <c r="J348" s="112"/>
      <c r="K348" s="112"/>
      <c r="L348" s="112"/>
      <c r="M348" s="125" t="n">
        <f aca="false">SUM(I348:L348)</f>
        <v>0</v>
      </c>
      <c r="N348" s="110"/>
      <c r="O348" s="110"/>
      <c r="P348" s="110"/>
      <c r="Q348" s="113"/>
      <c r="R348" s="113"/>
      <c r="S348" s="110"/>
      <c r="T348" s="110"/>
      <c r="U348" s="110"/>
      <c r="V348" s="110"/>
    </row>
    <row r="349" customFormat="false" ht="14.25" hidden="true" customHeight="false" outlineLevel="0" collapsed="false">
      <c r="A349" s="121"/>
      <c r="B349" s="110"/>
      <c r="C349" s="113"/>
      <c r="D349" s="110"/>
      <c r="E349" s="101"/>
      <c r="F349" s="110"/>
      <c r="G349" s="111"/>
      <c r="H349" s="110"/>
      <c r="I349" s="112"/>
      <c r="J349" s="112"/>
      <c r="K349" s="112"/>
      <c r="L349" s="112"/>
      <c r="M349" s="125" t="n">
        <f aca="false">SUM(I349:L349)</f>
        <v>0</v>
      </c>
      <c r="N349" s="110"/>
      <c r="O349" s="110"/>
      <c r="P349" s="110"/>
      <c r="Q349" s="113"/>
      <c r="R349" s="113"/>
      <c r="S349" s="110"/>
      <c r="T349" s="110"/>
      <c r="U349" s="110"/>
      <c r="V349" s="110"/>
    </row>
    <row r="350" customFormat="false" ht="14.25" hidden="true" customHeight="false" outlineLevel="0" collapsed="false">
      <c r="A350" s="121"/>
      <c r="B350" s="110"/>
      <c r="C350" s="113"/>
      <c r="D350" s="110"/>
      <c r="E350" s="101"/>
      <c r="F350" s="110"/>
      <c r="G350" s="111"/>
      <c r="H350" s="110"/>
      <c r="I350" s="112"/>
      <c r="J350" s="112"/>
      <c r="K350" s="112"/>
      <c r="L350" s="112"/>
      <c r="M350" s="125" t="n">
        <f aca="false">SUM(I350:L350)</f>
        <v>0</v>
      </c>
      <c r="N350" s="110"/>
      <c r="O350" s="110"/>
      <c r="P350" s="110"/>
      <c r="Q350" s="113"/>
      <c r="R350" s="113"/>
      <c r="S350" s="110"/>
      <c r="T350" s="110"/>
      <c r="U350" s="110"/>
      <c r="V350" s="110"/>
    </row>
    <row r="351" customFormat="false" ht="14.25" hidden="true" customHeight="false" outlineLevel="0" collapsed="false">
      <c r="A351" s="121"/>
      <c r="B351" s="110"/>
      <c r="C351" s="113"/>
      <c r="D351" s="110"/>
      <c r="E351" s="101"/>
      <c r="F351" s="110"/>
      <c r="G351" s="111"/>
      <c r="H351" s="110"/>
      <c r="I351" s="112"/>
      <c r="J351" s="112"/>
      <c r="K351" s="112"/>
      <c r="L351" s="112"/>
      <c r="M351" s="125" t="n">
        <f aca="false">SUM(I351:L351)</f>
        <v>0</v>
      </c>
      <c r="N351" s="110"/>
      <c r="O351" s="110"/>
      <c r="P351" s="110"/>
      <c r="Q351" s="113"/>
      <c r="R351" s="113"/>
      <c r="S351" s="110"/>
      <c r="T351" s="110"/>
      <c r="U351" s="110"/>
      <c r="V351" s="110"/>
    </row>
    <row r="352" customFormat="false" ht="14.25" hidden="true" customHeight="false" outlineLevel="0" collapsed="false">
      <c r="A352" s="121"/>
      <c r="B352" s="110"/>
      <c r="C352" s="113"/>
      <c r="D352" s="110"/>
      <c r="E352" s="101"/>
      <c r="F352" s="110"/>
      <c r="G352" s="111"/>
      <c r="H352" s="110"/>
      <c r="I352" s="112"/>
      <c r="J352" s="112"/>
      <c r="K352" s="112"/>
      <c r="L352" s="112"/>
      <c r="M352" s="125" t="n">
        <f aca="false">SUM(I352:L352)</f>
        <v>0</v>
      </c>
      <c r="N352" s="110"/>
      <c r="O352" s="110"/>
      <c r="P352" s="110"/>
      <c r="Q352" s="113"/>
      <c r="R352" s="113"/>
      <c r="S352" s="110"/>
      <c r="T352" s="110"/>
      <c r="U352" s="110"/>
      <c r="V352" s="110"/>
    </row>
    <row r="353" customFormat="false" ht="14.25" hidden="true" customHeight="false" outlineLevel="0" collapsed="false">
      <c r="A353" s="121"/>
      <c r="B353" s="110"/>
      <c r="C353" s="113"/>
      <c r="D353" s="110"/>
      <c r="E353" s="101"/>
      <c r="F353" s="110"/>
      <c r="G353" s="111"/>
      <c r="H353" s="110"/>
      <c r="I353" s="112"/>
      <c r="J353" s="112"/>
      <c r="K353" s="112"/>
      <c r="L353" s="112"/>
      <c r="M353" s="125" t="n">
        <f aca="false">SUM(I353:L353)</f>
        <v>0</v>
      </c>
      <c r="N353" s="110"/>
      <c r="O353" s="110"/>
      <c r="P353" s="110"/>
      <c r="Q353" s="113"/>
      <c r="R353" s="113"/>
      <c r="S353" s="110"/>
      <c r="T353" s="110"/>
      <c r="U353" s="110"/>
      <c r="V353" s="110"/>
    </row>
    <row r="354" customFormat="false" ht="14.25" hidden="true" customHeight="false" outlineLevel="0" collapsed="false">
      <c r="A354" s="121"/>
      <c r="B354" s="110"/>
      <c r="C354" s="113"/>
      <c r="D354" s="110"/>
      <c r="E354" s="101"/>
      <c r="F354" s="110"/>
      <c r="G354" s="111"/>
      <c r="H354" s="110"/>
      <c r="I354" s="112"/>
      <c r="J354" s="112"/>
      <c r="K354" s="112"/>
      <c r="L354" s="112"/>
      <c r="M354" s="125" t="n">
        <f aca="false">SUM(I354:L354)</f>
        <v>0</v>
      </c>
      <c r="N354" s="110"/>
      <c r="O354" s="110"/>
      <c r="P354" s="110"/>
      <c r="Q354" s="113"/>
      <c r="R354" s="113"/>
      <c r="S354" s="110"/>
      <c r="T354" s="110"/>
      <c r="U354" s="110"/>
      <c r="V354" s="110"/>
    </row>
    <row r="355" customFormat="false" ht="14.25" hidden="true" customHeight="false" outlineLevel="0" collapsed="false">
      <c r="A355" s="121"/>
      <c r="B355" s="110"/>
      <c r="C355" s="113"/>
      <c r="D355" s="110"/>
      <c r="E355" s="101"/>
      <c r="F355" s="110"/>
      <c r="G355" s="111"/>
      <c r="H355" s="110"/>
      <c r="I355" s="112"/>
      <c r="J355" s="112"/>
      <c r="K355" s="112"/>
      <c r="L355" s="112"/>
      <c r="M355" s="125" t="n">
        <f aca="false">SUM(I355:L355)</f>
        <v>0</v>
      </c>
      <c r="N355" s="110"/>
      <c r="O355" s="110"/>
      <c r="P355" s="110"/>
      <c r="Q355" s="113"/>
      <c r="R355" s="113"/>
      <c r="S355" s="110"/>
      <c r="T355" s="110"/>
      <c r="U355" s="110"/>
      <c r="V355" s="110"/>
    </row>
    <row r="356" customFormat="false" ht="14.25" hidden="true" customHeight="false" outlineLevel="0" collapsed="false">
      <c r="A356" s="121"/>
      <c r="B356" s="110"/>
      <c r="C356" s="113"/>
      <c r="D356" s="110"/>
      <c r="E356" s="101"/>
      <c r="F356" s="110"/>
      <c r="G356" s="111"/>
      <c r="H356" s="110"/>
      <c r="I356" s="112"/>
      <c r="J356" s="112"/>
      <c r="K356" s="112"/>
      <c r="L356" s="112"/>
      <c r="M356" s="125" t="n">
        <f aca="false">SUM(I356:L356)</f>
        <v>0</v>
      </c>
      <c r="N356" s="110"/>
      <c r="O356" s="110"/>
      <c r="P356" s="110"/>
      <c r="Q356" s="113"/>
      <c r="R356" s="113"/>
      <c r="S356" s="110"/>
      <c r="T356" s="110"/>
      <c r="U356" s="110"/>
      <c r="V356" s="110"/>
    </row>
    <row r="357" customFormat="false" ht="14.25" hidden="true" customHeight="false" outlineLevel="0" collapsed="false">
      <c r="A357" s="121"/>
      <c r="B357" s="110"/>
      <c r="C357" s="113"/>
      <c r="D357" s="110"/>
      <c r="E357" s="101"/>
      <c r="F357" s="110"/>
      <c r="G357" s="111"/>
      <c r="H357" s="110"/>
      <c r="I357" s="112"/>
      <c r="J357" s="112"/>
      <c r="K357" s="112"/>
      <c r="L357" s="112"/>
      <c r="M357" s="125" t="n">
        <f aca="false">SUM(I357:L357)</f>
        <v>0</v>
      </c>
      <c r="N357" s="110"/>
      <c r="O357" s="110"/>
      <c r="P357" s="110"/>
      <c r="Q357" s="113"/>
      <c r="R357" s="113"/>
      <c r="S357" s="110"/>
      <c r="T357" s="110"/>
      <c r="U357" s="110"/>
      <c r="V357" s="110"/>
    </row>
    <row r="358" customFormat="false" ht="14.25" hidden="true" customHeight="false" outlineLevel="0" collapsed="false">
      <c r="A358" s="121"/>
      <c r="B358" s="110"/>
      <c r="C358" s="113"/>
      <c r="D358" s="110"/>
      <c r="E358" s="101"/>
      <c r="F358" s="110"/>
      <c r="G358" s="111"/>
      <c r="H358" s="110"/>
      <c r="I358" s="112"/>
      <c r="J358" s="112"/>
      <c r="K358" s="112"/>
      <c r="L358" s="112"/>
      <c r="M358" s="125" t="n">
        <f aca="false">SUM(I358:L358)</f>
        <v>0</v>
      </c>
      <c r="N358" s="110"/>
      <c r="O358" s="110"/>
      <c r="P358" s="110"/>
      <c r="Q358" s="113"/>
      <c r="R358" s="113"/>
      <c r="S358" s="110"/>
      <c r="T358" s="110"/>
      <c r="U358" s="110"/>
      <c r="V358" s="110"/>
    </row>
    <row r="359" customFormat="false" ht="14.25" hidden="true" customHeight="false" outlineLevel="0" collapsed="false">
      <c r="A359" s="121"/>
      <c r="B359" s="110"/>
      <c r="C359" s="113"/>
      <c r="D359" s="110"/>
      <c r="E359" s="101"/>
      <c r="F359" s="110"/>
      <c r="G359" s="111"/>
      <c r="H359" s="110"/>
      <c r="I359" s="112"/>
      <c r="J359" s="112"/>
      <c r="K359" s="112"/>
      <c r="L359" s="112"/>
      <c r="M359" s="125" t="n">
        <f aca="false">SUM(I359:L359)</f>
        <v>0</v>
      </c>
      <c r="N359" s="110"/>
      <c r="O359" s="110"/>
      <c r="P359" s="110"/>
      <c r="Q359" s="113"/>
      <c r="R359" s="113"/>
      <c r="S359" s="110"/>
      <c r="T359" s="110"/>
      <c r="U359" s="110"/>
      <c r="V359" s="110"/>
    </row>
    <row r="360" customFormat="false" ht="14.25" hidden="true" customHeight="false" outlineLevel="0" collapsed="false">
      <c r="A360" s="121"/>
      <c r="B360" s="110"/>
      <c r="C360" s="113"/>
      <c r="D360" s="110"/>
      <c r="E360" s="101"/>
      <c r="F360" s="110"/>
      <c r="G360" s="111"/>
      <c r="H360" s="110"/>
      <c r="I360" s="112"/>
      <c r="J360" s="112"/>
      <c r="K360" s="112"/>
      <c r="L360" s="112"/>
      <c r="M360" s="125" t="n">
        <f aca="false">SUM(I360:L360)</f>
        <v>0</v>
      </c>
      <c r="N360" s="110"/>
      <c r="O360" s="110"/>
      <c r="P360" s="110"/>
      <c r="Q360" s="113"/>
      <c r="R360" s="113"/>
      <c r="S360" s="110"/>
      <c r="T360" s="110"/>
      <c r="U360" s="110"/>
      <c r="V360" s="110"/>
    </row>
    <row r="361" customFormat="false" ht="14.25" hidden="true" customHeight="false" outlineLevel="0" collapsed="false">
      <c r="A361" s="121"/>
      <c r="B361" s="110"/>
      <c r="C361" s="113"/>
      <c r="D361" s="110"/>
      <c r="E361" s="101"/>
      <c r="F361" s="110"/>
      <c r="G361" s="111"/>
      <c r="H361" s="110"/>
      <c r="I361" s="112"/>
      <c r="J361" s="112"/>
      <c r="K361" s="112"/>
      <c r="L361" s="112"/>
      <c r="M361" s="125" t="n">
        <f aca="false">SUM(I361:L361)</f>
        <v>0</v>
      </c>
      <c r="N361" s="110"/>
      <c r="O361" s="110"/>
      <c r="P361" s="110"/>
      <c r="Q361" s="113"/>
      <c r="R361" s="113"/>
      <c r="S361" s="110"/>
      <c r="T361" s="110"/>
      <c r="U361" s="110"/>
      <c r="V361" s="110"/>
    </row>
    <row r="362" customFormat="false" ht="14.25" hidden="true" customHeight="false" outlineLevel="0" collapsed="false">
      <c r="A362" s="121"/>
      <c r="B362" s="110"/>
      <c r="C362" s="113"/>
      <c r="D362" s="110"/>
      <c r="E362" s="101"/>
      <c r="F362" s="110"/>
      <c r="G362" s="111"/>
      <c r="H362" s="110"/>
      <c r="I362" s="112"/>
      <c r="J362" s="112"/>
      <c r="K362" s="112"/>
      <c r="L362" s="112"/>
      <c r="M362" s="125" t="n">
        <f aca="false">SUM(I362:L362)</f>
        <v>0</v>
      </c>
      <c r="N362" s="110"/>
      <c r="O362" s="110"/>
      <c r="P362" s="110"/>
      <c r="Q362" s="113"/>
      <c r="R362" s="113"/>
      <c r="S362" s="110"/>
      <c r="T362" s="110"/>
      <c r="U362" s="110"/>
      <c r="V362" s="110"/>
    </row>
    <row r="363" customFormat="false" ht="14.25" hidden="true" customHeight="false" outlineLevel="0" collapsed="false">
      <c r="A363" s="121"/>
      <c r="B363" s="110"/>
      <c r="C363" s="113"/>
      <c r="D363" s="110"/>
      <c r="E363" s="101"/>
      <c r="F363" s="110"/>
      <c r="G363" s="111"/>
      <c r="H363" s="110"/>
      <c r="I363" s="112"/>
      <c r="J363" s="112"/>
      <c r="K363" s="112"/>
      <c r="L363" s="112"/>
      <c r="M363" s="125" t="n">
        <f aca="false">SUM(I363:L363)</f>
        <v>0</v>
      </c>
      <c r="N363" s="110"/>
      <c r="O363" s="110"/>
      <c r="P363" s="110"/>
      <c r="Q363" s="113"/>
      <c r="R363" s="113"/>
      <c r="S363" s="110"/>
      <c r="T363" s="110"/>
      <c r="U363" s="110"/>
      <c r="V363" s="110"/>
    </row>
    <row r="364" customFormat="false" ht="14.25" hidden="true" customHeight="false" outlineLevel="0" collapsed="false">
      <c r="A364" s="121"/>
      <c r="B364" s="110"/>
      <c r="C364" s="113"/>
      <c r="D364" s="110"/>
      <c r="E364" s="101"/>
      <c r="F364" s="110"/>
      <c r="G364" s="111"/>
      <c r="H364" s="110"/>
      <c r="I364" s="112"/>
      <c r="J364" s="112"/>
      <c r="K364" s="112"/>
      <c r="L364" s="112"/>
      <c r="M364" s="125" t="n">
        <f aca="false">SUM(I364:L364)</f>
        <v>0</v>
      </c>
      <c r="N364" s="110"/>
      <c r="O364" s="110"/>
      <c r="P364" s="110"/>
      <c r="Q364" s="113"/>
      <c r="R364" s="113"/>
      <c r="S364" s="110"/>
      <c r="T364" s="110"/>
      <c r="U364" s="110"/>
      <c r="V364" s="110"/>
    </row>
    <row r="365" customFormat="false" ht="14.25" hidden="true" customHeight="false" outlineLevel="0" collapsed="false">
      <c r="A365" s="121"/>
      <c r="B365" s="110"/>
      <c r="C365" s="113"/>
      <c r="D365" s="110"/>
      <c r="E365" s="101"/>
      <c r="F365" s="110"/>
      <c r="G365" s="111"/>
      <c r="H365" s="110"/>
      <c r="I365" s="112"/>
      <c r="J365" s="112"/>
      <c r="K365" s="112"/>
      <c r="L365" s="112"/>
      <c r="M365" s="125" t="n">
        <f aca="false">SUM(I365:L365)</f>
        <v>0</v>
      </c>
      <c r="N365" s="110"/>
      <c r="O365" s="110"/>
      <c r="P365" s="110"/>
      <c r="Q365" s="113"/>
      <c r="R365" s="113"/>
      <c r="S365" s="110"/>
      <c r="T365" s="110"/>
      <c r="U365" s="110"/>
      <c r="V365" s="110"/>
    </row>
    <row r="366" customFormat="false" ht="14.25" hidden="true" customHeight="false" outlineLevel="0" collapsed="false">
      <c r="A366" s="121"/>
      <c r="B366" s="110"/>
      <c r="C366" s="113"/>
      <c r="D366" s="110"/>
      <c r="E366" s="101"/>
      <c r="F366" s="110"/>
      <c r="G366" s="111"/>
      <c r="H366" s="110"/>
      <c r="I366" s="112"/>
      <c r="J366" s="112"/>
      <c r="K366" s="112"/>
      <c r="L366" s="112"/>
      <c r="M366" s="125" t="n">
        <f aca="false">SUM(I366:L366)</f>
        <v>0</v>
      </c>
      <c r="N366" s="110"/>
      <c r="O366" s="110"/>
      <c r="P366" s="110"/>
      <c r="Q366" s="113"/>
      <c r="R366" s="113"/>
      <c r="S366" s="110"/>
      <c r="T366" s="110"/>
      <c r="U366" s="110"/>
      <c r="V366" s="110"/>
    </row>
    <row r="367" customFormat="false" ht="14.25" hidden="true" customHeight="false" outlineLevel="0" collapsed="false">
      <c r="A367" s="121"/>
      <c r="B367" s="110"/>
      <c r="C367" s="113"/>
      <c r="D367" s="110"/>
      <c r="E367" s="101"/>
      <c r="F367" s="110"/>
      <c r="G367" s="111"/>
      <c r="H367" s="110"/>
      <c r="I367" s="112"/>
      <c r="J367" s="112"/>
      <c r="K367" s="112"/>
      <c r="L367" s="112"/>
      <c r="M367" s="125" t="n">
        <f aca="false">SUM(I367:L367)</f>
        <v>0</v>
      </c>
      <c r="N367" s="110"/>
      <c r="O367" s="110"/>
      <c r="P367" s="110"/>
      <c r="Q367" s="113"/>
      <c r="R367" s="113"/>
      <c r="S367" s="110"/>
      <c r="T367" s="110"/>
      <c r="U367" s="110"/>
      <c r="V367" s="110"/>
    </row>
    <row r="368" customFormat="false" ht="14.25" hidden="true" customHeight="false" outlineLevel="0" collapsed="false">
      <c r="A368" s="121"/>
      <c r="B368" s="110"/>
      <c r="C368" s="113"/>
      <c r="D368" s="110"/>
      <c r="E368" s="101"/>
      <c r="F368" s="110"/>
      <c r="G368" s="111"/>
      <c r="H368" s="110"/>
      <c r="I368" s="112"/>
      <c r="J368" s="112"/>
      <c r="K368" s="112"/>
      <c r="L368" s="112"/>
      <c r="M368" s="125" t="n">
        <f aca="false">SUM(I368:L368)</f>
        <v>0</v>
      </c>
      <c r="N368" s="110"/>
      <c r="O368" s="110"/>
      <c r="P368" s="110"/>
      <c r="Q368" s="113"/>
      <c r="R368" s="113"/>
      <c r="S368" s="110"/>
      <c r="T368" s="110"/>
      <c r="U368" s="110"/>
      <c r="V368" s="110"/>
    </row>
    <row r="369" customFormat="false" ht="14.25" hidden="true" customHeight="false" outlineLevel="0" collapsed="false">
      <c r="A369" s="121"/>
      <c r="B369" s="110"/>
      <c r="C369" s="113"/>
      <c r="D369" s="110"/>
      <c r="E369" s="101"/>
      <c r="F369" s="110"/>
      <c r="G369" s="111"/>
      <c r="H369" s="110"/>
      <c r="I369" s="112"/>
      <c r="J369" s="112"/>
      <c r="K369" s="112"/>
      <c r="L369" s="112"/>
      <c r="M369" s="125" t="n">
        <f aca="false">SUM(I369:L369)</f>
        <v>0</v>
      </c>
      <c r="N369" s="110"/>
      <c r="O369" s="110"/>
      <c r="P369" s="110"/>
      <c r="Q369" s="113"/>
      <c r="R369" s="113"/>
      <c r="S369" s="110"/>
      <c r="T369" s="110"/>
      <c r="U369" s="110"/>
      <c r="V369" s="110"/>
    </row>
    <row r="370" customFormat="false" ht="14.25" hidden="true" customHeight="false" outlineLevel="0" collapsed="false">
      <c r="A370" s="121"/>
      <c r="B370" s="110"/>
      <c r="C370" s="113"/>
      <c r="D370" s="110"/>
      <c r="E370" s="101"/>
      <c r="F370" s="110"/>
      <c r="G370" s="111"/>
      <c r="H370" s="110"/>
      <c r="I370" s="112"/>
      <c r="J370" s="112"/>
      <c r="K370" s="112"/>
      <c r="L370" s="112"/>
      <c r="M370" s="125" t="n">
        <f aca="false">SUM(I370:L370)</f>
        <v>0</v>
      </c>
      <c r="N370" s="110"/>
      <c r="O370" s="110"/>
      <c r="P370" s="110"/>
      <c r="Q370" s="113"/>
      <c r="R370" s="113"/>
      <c r="S370" s="110"/>
      <c r="T370" s="110"/>
      <c r="U370" s="110"/>
      <c r="V370" s="110"/>
    </row>
    <row r="371" customFormat="false" ht="14.25" hidden="true" customHeight="false" outlineLevel="0" collapsed="false">
      <c r="A371" s="121"/>
      <c r="B371" s="110"/>
      <c r="C371" s="113"/>
      <c r="D371" s="110"/>
      <c r="E371" s="101"/>
      <c r="F371" s="110"/>
      <c r="G371" s="111"/>
      <c r="H371" s="110"/>
      <c r="I371" s="112"/>
      <c r="J371" s="112"/>
      <c r="K371" s="112"/>
      <c r="L371" s="112"/>
      <c r="M371" s="125" t="n">
        <f aca="false">SUM(I371:L371)</f>
        <v>0</v>
      </c>
      <c r="N371" s="110"/>
      <c r="O371" s="110"/>
      <c r="P371" s="110"/>
      <c r="Q371" s="113"/>
      <c r="R371" s="113"/>
      <c r="S371" s="110"/>
      <c r="T371" s="110"/>
      <c r="U371" s="110"/>
      <c r="V371" s="110"/>
    </row>
    <row r="372" customFormat="false" ht="14.25" hidden="true" customHeight="false" outlineLevel="0" collapsed="false">
      <c r="A372" s="121"/>
      <c r="B372" s="110"/>
      <c r="C372" s="113"/>
      <c r="D372" s="110"/>
      <c r="E372" s="101"/>
      <c r="F372" s="110"/>
      <c r="G372" s="111"/>
      <c r="H372" s="110"/>
      <c r="I372" s="112"/>
      <c r="J372" s="112"/>
      <c r="K372" s="112"/>
      <c r="L372" s="112"/>
      <c r="M372" s="125" t="n">
        <f aca="false">SUM(I372:L372)</f>
        <v>0</v>
      </c>
      <c r="N372" s="110"/>
      <c r="O372" s="110"/>
      <c r="P372" s="110"/>
      <c r="Q372" s="113"/>
      <c r="R372" s="113"/>
      <c r="S372" s="110"/>
      <c r="T372" s="110"/>
      <c r="U372" s="110"/>
      <c r="V372" s="110"/>
    </row>
    <row r="373" customFormat="false" ht="14.25" hidden="true" customHeight="false" outlineLevel="0" collapsed="false">
      <c r="A373" s="121"/>
      <c r="B373" s="110"/>
      <c r="C373" s="113"/>
      <c r="D373" s="110"/>
      <c r="E373" s="101"/>
      <c r="F373" s="110"/>
      <c r="G373" s="111"/>
      <c r="H373" s="110"/>
      <c r="I373" s="112"/>
      <c r="J373" s="112"/>
      <c r="K373" s="112"/>
      <c r="L373" s="112"/>
      <c r="M373" s="125" t="n">
        <f aca="false">SUM(I373:L373)</f>
        <v>0</v>
      </c>
      <c r="N373" s="110"/>
      <c r="O373" s="110"/>
      <c r="P373" s="110"/>
      <c r="Q373" s="113"/>
      <c r="R373" s="113"/>
      <c r="S373" s="110"/>
      <c r="T373" s="110"/>
      <c r="U373" s="110"/>
      <c r="V373" s="110"/>
    </row>
    <row r="374" customFormat="false" ht="14.25" hidden="true" customHeight="false" outlineLevel="0" collapsed="false">
      <c r="A374" s="121"/>
      <c r="B374" s="110"/>
      <c r="C374" s="113"/>
      <c r="D374" s="110"/>
      <c r="E374" s="101"/>
      <c r="F374" s="110"/>
      <c r="G374" s="111"/>
      <c r="H374" s="110"/>
      <c r="I374" s="112"/>
      <c r="J374" s="112"/>
      <c r="K374" s="112"/>
      <c r="L374" s="112"/>
      <c r="M374" s="125" t="n">
        <f aca="false">SUM(I374:L374)</f>
        <v>0</v>
      </c>
      <c r="N374" s="110"/>
      <c r="O374" s="110"/>
      <c r="P374" s="110"/>
      <c r="Q374" s="113"/>
      <c r="R374" s="113"/>
      <c r="S374" s="110"/>
      <c r="T374" s="110"/>
      <c r="U374" s="110"/>
      <c r="V374" s="110"/>
    </row>
    <row r="375" customFormat="false" ht="14.25" hidden="true" customHeight="false" outlineLevel="0" collapsed="false">
      <c r="A375" s="121"/>
      <c r="B375" s="110"/>
      <c r="C375" s="113"/>
      <c r="D375" s="110"/>
      <c r="E375" s="101"/>
      <c r="F375" s="110"/>
      <c r="G375" s="111"/>
      <c r="H375" s="110"/>
      <c r="I375" s="112"/>
      <c r="J375" s="112"/>
      <c r="K375" s="112"/>
      <c r="L375" s="112"/>
      <c r="M375" s="125" t="n">
        <f aca="false">SUM(I375:L375)</f>
        <v>0</v>
      </c>
      <c r="N375" s="110"/>
      <c r="O375" s="110"/>
      <c r="P375" s="110"/>
      <c r="Q375" s="113"/>
      <c r="R375" s="113"/>
      <c r="S375" s="110"/>
      <c r="T375" s="110"/>
      <c r="U375" s="110"/>
      <c r="V375" s="110"/>
    </row>
    <row r="376" customFormat="false" ht="14.25" hidden="true" customHeight="false" outlineLevel="0" collapsed="false">
      <c r="A376" s="121"/>
      <c r="B376" s="110"/>
      <c r="C376" s="113"/>
      <c r="D376" s="110"/>
      <c r="E376" s="101"/>
      <c r="F376" s="110"/>
      <c r="G376" s="111"/>
      <c r="H376" s="110"/>
      <c r="I376" s="112"/>
      <c r="J376" s="112"/>
      <c r="K376" s="112"/>
      <c r="L376" s="112"/>
      <c r="M376" s="125" t="n">
        <f aca="false">SUM(I376:L376)</f>
        <v>0</v>
      </c>
      <c r="N376" s="110"/>
      <c r="O376" s="110"/>
      <c r="P376" s="110"/>
      <c r="Q376" s="113"/>
      <c r="R376" s="113"/>
      <c r="S376" s="110"/>
      <c r="T376" s="110"/>
      <c r="U376" s="110"/>
      <c r="V376" s="110"/>
    </row>
    <row r="377" s="114" customFormat="true" ht="14.25" hidden="false" customHeight="false" outlineLevel="0" collapsed="false">
      <c r="C377" s="115" t="s">
        <v>202</v>
      </c>
      <c r="D377" s="116"/>
      <c r="E377" s="116"/>
      <c r="F377" s="116"/>
      <c r="G377" s="116" t="s">
        <v>203</v>
      </c>
      <c r="H377" s="115" t="n">
        <f aca="false">SUMIF($C277:$C376,"BLOC",H277:H376)</f>
        <v>30</v>
      </c>
      <c r="I377" s="115" t="n">
        <f aca="false">SUMIF($C277:$C376,"BLOC",I277:I376)</f>
        <v>132</v>
      </c>
      <c r="J377" s="115" t="n">
        <f aca="false">SUMIF($C277:$C376,"BLOC",J277:J376)</f>
        <v>156</v>
      </c>
      <c r="K377" s="115" t="n">
        <f aca="false">SUMIF($C277:$C376,"BLOC",K277:K376)</f>
        <v>0</v>
      </c>
      <c r="L377" s="115" t="n">
        <f aca="false">SUMIF($C277:$C376,"BLOC",L277:L376)</f>
        <v>36</v>
      </c>
      <c r="M377" s="115" t="n">
        <f aca="false">SUM(I377:L377)</f>
        <v>324</v>
      </c>
      <c r="N377" s="117"/>
      <c r="O377" s="117"/>
      <c r="P377" s="117"/>
      <c r="Q377" s="117"/>
      <c r="R377" s="117"/>
      <c r="S377" s="117"/>
      <c r="T377" s="117"/>
      <c r="U377" s="117"/>
      <c r="V377" s="117"/>
      <c r="XEH377" s="120"/>
      <c r="XEI377" s="120"/>
      <c r="XEJ377" s="120"/>
      <c r="XEK377" s="120"/>
    </row>
    <row r="381" customFormat="false" ht="18.55" hidden="false" customHeight="false" outlineLevel="0" collapsed="false">
      <c r="A381" s="65" t="s">
        <v>265</v>
      </c>
      <c r="B381" s="65"/>
      <c r="C381" s="66"/>
      <c r="D381" s="66"/>
      <c r="E381" s="142"/>
      <c r="F381" s="66"/>
      <c r="H381" s="67" t="s">
        <v>124</v>
      </c>
      <c r="I381" s="68" t="s">
        <v>125</v>
      </c>
      <c r="J381" s="68" t="s">
        <v>126</v>
      </c>
      <c r="K381" s="68" t="s">
        <v>127</v>
      </c>
      <c r="L381" s="69" t="s">
        <v>128</v>
      </c>
      <c r="M381" s="70" t="s">
        <v>129</v>
      </c>
    </row>
    <row r="383" customFormat="false" ht="16.5" hidden="false" customHeight="true" outlineLevel="0" collapsed="false">
      <c r="A383" s="71" t="s">
        <v>130</v>
      </c>
      <c r="B383" s="71" t="s">
        <v>131</v>
      </c>
      <c r="C383" s="72" t="s">
        <v>132</v>
      </c>
      <c r="D383" s="72"/>
      <c r="E383" s="72"/>
      <c r="F383" s="72"/>
      <c r="G383" s="73" t="s">
        <v>133</v>
      </c>
      <c r="H383" s="71" t="s">
        <v>134</v>
      </c>
      <c r="I383" s="74" t="s">
        <v>135</v>
      </c>
      <c r="J383" s="74"/>
      <c r="K383" s="74"/>
      <c r="L383" s="74"/>
      <c r="M383" s="74"/>
      <c r="N383" s="74" t="s">
        <v>136</v>
      </c>
      <c r="O383" s="74"/>
      <c r="P383" s="74"/>
      <c r="Q383" s="74"/>
      <c r="R383" s="74"/>
      <c r="S383" s="74"/>
      <c r="T383" s="74"/>
      <c r="U383" s="74"/>
      <c r="V383" s="74"/>
    </row>
    <row r="384" customFormat="false" ht="13.5" hidden="false" customHeight="true" outlineLevel="0" collapsed="false">
      <c r="A384" s="71"/>
      <c r="B384" s="71"/>
      <c r="C384" s="72"/>
      <c r="D384" s="72"/>
      <c r="E384" s="72"/>
      <c r="F384" s="72"/>
      <c r="G384" s="73"/>
      <c r="H384" s="71"/>
      <c r="I384" s="74"/>
      <c r="J384" s="74"/>
      <c r="K384" s="74"/>
      <c r="L384" s="74"/>
      <c r="M384" s="74"/>
      <c r="N384" s="74" t="s">
        <v>138</v>
      </c>
      <c r="O384" s="74"/>
      <c r="P384" s="74"/>
      <c r="Q384" s="74"/>
      <c r="R384" s="74"/>
      <c r="S384" s="74"/>
      <c r="T384" s="75" t="s">
        <v>139</v>
      </c>
      <c r="U384" s="75"/>
      <c r="V384" s="75"/>
    </row>
    <row r="385" customFormat="false" ht="16.5" hidden="false" customHeight="true" outlineLevel="0" collapsed="false">
      <c r="A385" s="71"/>
      <c r="B385" s="71"/>
      <c r="C385" s="72"/>
      <c r="D385" s="72"/>
      <c r="E385" s="72"/>
      <c r="F385" s="72"/>
      <c r="G385" s="73"/>
      <c r="H385" s="71"/>
      <c r="I385" s="73" t="s">
        <v>140</v>
      </c>
      <c r="J385" s="73" t="s">
        <v>141</v>
      </c>
      <c r="K385" s="71" t="s">
        <v>142</v>
      </c>
      <c r="L385" s="73" t="s">
        <v>143</v>
      </c>
      <c r="M385" s="71" t="s">
        <v>144</v>
      </c>
      <c r="N385" s="73" t="s">
        <v>145</v>
      </c>
      <c r="O385" s="73"/>
      <c r="P385" s="73"/>
      <c r="Q385" s="71" t="s">
        <v>146</v>
      </c>
      <c r="R385" s="71" t="s">
        <v>147</v>
      </c>
      <c r="S385" s="71" t="s">
        <v>148</v>
      </c>
      <c r="T385" s="71" t="s">
        <v>149</v>
      </c>
      <c r="U385" s="71" t="s">
        <v>150</v>
      </c>
      <c r="V385" s="71" t="s">
        <v>147</v>
      </c>
    </row>
    <row r="386" customFormat="false" ht="14.25" hidden="false" customHeight="true" outlineLevel="0" collapsed="false">
      <c r="A386" s="71"/>
      <c r="B386" s="71"/>
      <c r="C386" s="73" t="s">
        <v>151</v>
      </c>
      <c r="D386" s="71" t="s">
        <v>152</v>
      </c>
      <c r="E386" s="71" t="s">
        <v>406</v>
      </c>
      <c r="F386" s="71" t="s">
        <v>407</v>
      </c>
      <c r="G386" s="73"/>
      <c r="H386" s="71"/>
      <c r="I386" s="73"/>
      <c r="J386" s="73"/>
      <c r="K386" s="71"/>
      <c r="L386" s="73"/>
      <c r="M386" s="71"/>
      <c r="N386" s="76" t="s">
        <v>153</v>
      </c>
      <c r="O386" s="73" t="s">
        <v>154</v>
      </c>
      <c r="P386" s="71" t="s">
        <v>155</v>
      </c>
      <c r="Q386" s="71"/>
      <c r="R386" s="71"/>
      <c r="S386" s="71"/>
      <c r="T386" s="71"/>
      <c r="U386" s="71"/>
      <c r="V386" s="71"/>
    </row>
    <row r="387" customFormat="false" ht="27" hidden="false" customHeight="true" outlineLevel="0" collapsed="false">
      <c r="A387" s="71"/>
      <c r="B387" s="71"/>
      <c r="C387" s="73"/>
      <c r="D387" s="71"/>
      <c r="E387" s="71"/>
      <c r="F387" s="71"/>
      <c r="G387" s="73"/>
      <c r="H387" s="71"/>
      <c r="I387" s="73"/>
      <c r="J387" s="73"/>
      <c r="K387" s="71"/>
      <c r="L387" s="73"/>
      <c r="M387" s="71"/>
      <c r="N387" s="76"/>
      <c r="O387" s="76"/>
      <c r="P387" s="76"/>
      <c r="Q387" s="71"/>
      <c r="R387" s="71"/>
      <c r="S387" s="71"/>
      <c r="T387" s="71"/>
      <c r="U387" s="71"/>
      <c r="V387" s="71"/>
    </row>
    <row r="388" customFormat="false" ht="14.25" hidden="false" customHeight="false" outlineLevel="0" collapsed="false">
      <c r="A388" s="77" t="s">
        <v>266</v>
      </c>
      <c r="B388" s="78" t="s">
        <v>783</v>
      </c>
      <c r="C388" s="79" t="s">
        <v>158</v>
      </c>
      <c r="D388" s="79"/>
      <c r="E388" s="79"/>
      <c r="F388" s="174"/>
      <c r="G388" s="80" t="s">
        <v>159</v>
      </c>
      <c r="H388" s="80"/>
      <c r="I388" s="81"/>
      <c r="J388" s="81"/>
      <c r="K388" s="81"/>
      <c r="L388" s="81"/>
      <c r="M388" s="81" t="n">
        <f aca="false">SUM(I388:L388)</f>
        <v>0</v>
      </c>
      <c r="N388" s="81"/>
      <c r="O388" s="81"/>
      <c r="P388" s="81"/>
      <c r="Q388" s="82"/>
      <c r="R388" s="82"/>
      <c r="S388" s="81"/>
      <c r="T388" s="81"/>
      <c r="U388" s="81"/>
      <c r="V388" s="81"/>
    </row>
    <row r="389" customFormat="false" ht="14.25" hidden="false" customHeight="false" outlineLevel="0" collapsed="false">
      <c r="A389" s="201" t="s">
        <v>266</v>
      </c>
      <c r="B389" s="202" t="s">
        <v>784</v>
      </c>
      <c r="C389" s="203" t="s">
        <v>161</v>
      </c>
      <c r="D389" s="203"/>
      <c r="E389" s="203"/>
      <c r="F389" s="204"/>
      <c r="G389" s="205" t="s">
        <v>409</v>
      </c>
      <c r="H389" s="205" t="n">
        <f aca="false">SUMIF($C390:$C395,"UE",H390:H395)</f>
        <v>18</v>
      </c>
      <c r="I389" s="206" t="n">
        <f aca="false">SUMIF($C390:$C395,"UE",I390:I395)</f>
        <v>62</v>
      </c>
      <c r="J389" s="206" t="n">
        <f aca="false">SUMIF($C390:$C395,"UE",J390:J395)</f>
        <v>36</v>
      </c>
      <c r="K389" s="206" t="n">
        <f aca="false">SUMIF($C390:$C395,"UE",K390:K395)</f>
        <v>0</v>
      </c>
      <c r="L389" s="206" t="n">
        <f aca="false">SUMIF($C390:$C395,"UE",L390:L395)</f>
        <v>36</v>
      </c>
      <c r="M389" s="206" t="n">
        <f aca="false">SUM(I389:L389)</f>
        <v>134</v>
      </c>
      <c r="N389" s="206"/>
      <c r="O389" s="206"/>
      <c r="P389" s="206"/>
      <c r="Q389" s="207"/>
      <c r="R389" s="207"/>
      <c r="S389" s="206" t="n">
        <v>10</v>
      </c>
      <c r="T389" s="206"/>
      <c r="U389" s="206"/>
      <c r="V389" s="206"/>
    </row>
    <row r="390" customFormat="false" ht="14.25" hidden="false" customHeight="false" outlineLevel="0" collapsed="false">
      <c r="A390" s="208" t="s">
        <v>266</v>
      </c>
      <c r="B390" s="209" t="s">
        <v>785</v>
      </c>
      <c r="C390" s="210" t="s">
        <v>164</v>
      </c>
      <c r="D390" s="210" t="s">
        <v>31</v>
      </c>
      <c r="E390" s="211" t="s">
        <v>411</v>
      </c>
      <c r="F390" s="210" t="s">
        <v>31</v>
      </c>
      <c r="G390" s="212" t="s">
        <v>270</v>
      </c>
      <c r="H390" s="213" t="n">
        <v>9</v>
      </c>
      <c r="I390" s="214" t="n">
        <v>36</v>
      </c>
      <c r="J390" s="214" t="n">
        <v>36</v>
      </c>
      <c r="K390" s="214" t="s">
        <v>32</v>
      </c>
      <c r="L390" s="214" t="n">
        <v>12</v>
      </c>
      <c r="M390" s="214" t="n">
        <f aca="false">SUM(I390:L390)</f>
        <v>84</v>
      </c>
      <c r="N390" s="214"/>
      <c r="O390" s="214"/>
      <c r="P390" s="214"/>
      <c r="Q390" s="215"/>
      <c r="R390" s="215"/>
      <c r="S390" s="214" t="n">
        <v>8</v>
      </c>
      <c r="T390" s="214"/>
      <c r="U390" s="214"/>
      <c r="V390" s="214"/>
    </row>
    <row r="391" customFormat="false" ht="14.25" hidden="false" customHeight="false" outlineLevel="0" collapsed="false">
      <c r="A391" s="99" t="s">
        <v>266</v>
      </c>
      <c r="B391" s="100" t="s">
        <v>271</v>
      </c>
      <c r="C391" s="101" t="s">
        <v>167</v>
      </c>
      <c r="D391" s="101" t="s">
        <v>31</v>
      </c>
      <c r="E391" s="160" t="s">
        <v>411</v>
      </c>
      <c r="F391" s="101" t="s">
        <v>31</v>
      </c>
      <c r="G391" s="102" t="s">
        <v>270</v>
      </c>
      <c r="H391" s="63"/>
      <c r="I391" s="103" t="n">
        <v>36</v>
      </c>
      <c r="J391" s="103" t="n">
        <v>36</v>
      </c>
      <c r="K391" s="103" t="s">
        <v>32</v>
      </c>
      <c r="L391" s="103" t="n">
        <v>12</v>
      </c>
      <c r="M391" s="103" t="n">
        <f aca="false">SUM(I391:L391)</f>
        <v>84</v>
      </c>
      <c r="N391" s="103" t="s">
        <v>168</v>
      </c>
      <c r="O391" s="103" t="s">
        <v>32</v>
      </c>
      <c r="P391" s="103" t="s">
        <v>32</v>
      </c>
      <c r="Q391" s="104" t="s">
        <v>32</v>
      </c>
      <c r="R391" s="104" t="s">
        <v>32</v>
      </c>
      <c r="S391" s="103" t="s">
        <v>32</v>
      </c>
      <c r="T391" s="103" t="s">
        <v>169</v>
      </c>
      <c r="U391" s="103" t="s">
        <v>170</v>
      </c>
      <c r="V391" s="103" t="s">
        <v>171</v>
      </c>
    </row>
    <row r="392" customFormat="false" ht="14.25" hidden="false" customHeight="false" outlineLevel="0" collapsed="false">
      <c r="A392" s="208" t="s">
        <v>266</v>
      </c>
      <c r="B392" s="209" t="s">
        <v>786</v>
      </c>
      <c r="C392" s="210" t="s">
        <v>164</v>
      </c>
      <c r="D392" s="210" t="s">
        <v>31</v>
      </c>
      <c r="E392" s="211" t="s">
        <v>411</v>
      </c>
      <c r="F392" s="210" t="s">
        <v>31</v>
      </c>
      <c r="G392" s="212" t="s">
        <v>274</v>
      </c>
      <c r="H392" s="213" t="n">
        <v>6</v>
      </c>
      <c r="I392" s="214" t="n">
        <v>24</v>
      </c>
      <c r="J392" s="214" t="s">
        <v>32</v>
      </c>
      <c r="K392" s="214" t="s">
        <v>32</v>
      </c>
      <c r="L392" s="214" t="n">
        <v>24</v>
      </c>
      <c r="M392" s="214" t="n">
        <f aca="false">SUM(I392:L392)</f>
        <v>48</v>
      </c>
      <c r="N392" s="214"/>
      <c r="O392" s="214"/>
      <c r="P392" s="214"/>
      <c r="Q392" s="215"/>
      <c r="R392" s="215"/>
      <c r="S392" s="214" t="n">
        <v>8</v>
      </c>
      <c r="T392" s="214"/>
      <c r="U392" s="214"/>
      <c r="V392" s="214"/>
    </row>
    <row r="393" customFormat="false" ht="14.25" hidden="false" customHeight="false" outlineLevel="0" collapsed="false">
      <c r="A393" s="99" t="s">
        <v>266</v>
      </c>
      <c r="B393" s="100" t="s">
        <v>275</v>
      </c>
      <c r="C393" s="101" t="s">
        <v>167</v>
      </c>
      <c r="D393" s="101" t="s">
        <v>31</v>
      </c>
      <c r="E393" s="160" t="s">
        <v>411</v>
      </c>
      <c r="F393" s="101" t="s">
        <v>31</v>
      </c>
      <c r="G393" s="102" t="s">
        <v>274</v>
      </c>
      <c r="H393" s="63"/>
      <c r="I393" s="103" t="n">
        <v>24</v>
      </c>
      <c r="J393" s="103" t="s">
        <v>32</v>
      </c>
      <c r="K393" s="103" t="s">
        <v>32</v>
      </c>
      <c r="L393" s="103" t="n">
        <v>24</v>
      </c>
      <c r="M393" s="103" t="n">
        <f aca="false">SUM(I393:L393)</f>
        <v>48</v>
      </c>
      <c r="N393" s="103" t="s">
        <v>168</v>
      </c>
      <c r="O393" s="103" t="s">
        <v>32</v>
      </c>
      <c r="P393" s="103" t="s">
        <v>32</v>
      </c>
      <c r="Q393" s="104" t="s">
        <v>32</v>
      </c>
      <c r="R393" s="104" t="s">
        <v>32</v>
      </c>
      <c r="S393" s="103" t="s">
        <v>32</v>
      </c>
      <c r="T393" s="103" t="s">
        <v>169</v>
      </c>
      <c r="U393" s="103" t="s">
        <v>170</v>
      </c>
      <c r="V393" s="103" t="s">
        <v>171</v>
      </c>
    </row>
    <row r="394" customFormat="false" ht="14.25" hidden="false" customHeight="false" outlineLevel="0" collapsed="false">
      <c r="A394" s="208" t="s">
        <v>266</v>
      </c>
      <c r="B394" s="209" t="s">
        <v>787</v>
      </c>
      <c r="C394" s="210" t="s">
        <v>164</v>
      </c>
      <c r="D394" s="210" t="s">
        <v>31</v>
      </c>
      <c r="E394" s="211" t="s">
        <v>411</v>
      </c>
      <c r="F394" s="210" t="s">
        <v>31</v>
      </c>
      <c r="G394" s="212" t="s">
        <v>277</v>
      </c>
      <c r="H394" s="213" t="n">
        <v>3</v>
      </c>
      <c r="I394" s="214" t="n">
        <v>2</v>
      </c>
      <c r="J394" s="214" t="s">
        <v>32</v>
      </c>
      <c r="K394" s="214" t="s">
        <v>32</v>
      </c>
      <c r="L394" s="214" t="s">
        <v>32</v>
      </c>
      <c r="M394" s="214" t="n">
        <f aca="false">SUM(I394:L394)</f>
        <v>2</v>
      </c>
      <c r="N394" s="214"/>
      <c r="O394" s="214"/>
      <c r="P394" s="214"/>
      <c r="Q394" s="215"/>
      <c r="R394" s="215"/>
      <c r="S394" s="214" t="n">
        <v>8</v>
      </c>
      <c r="T394" s="214"/>
      <c r="U394" s="214"/>
      <c r="V394" s="214"/>
    </row>
    <row r="395" customFormat="false" ht="14.25" hidden="false" customHeight="false" outlineLevel="0" collapsed="false">
      <c r="A395" s="99" t="s">
        <v>266</v>
      </c>
      <c r="B395" s="100" t="s">
        <v>278</v>
      </c>
      <c r="C395" s="101" t="s">
        <v>167</v>
      </c>
      <c r="D395" s="101" t="s">
        <v>31</v>
      </c>
      <c r="E395" s="160" t="s">
        <v>411</v>
      </c>
      <c r="F395" s="101" t="s">
        <v>31</v>
      </c>
      <c r="G395" s="102" t="s">
        <v>277</v>
      </c>
      <c r="H395" s="63"/>
      <c r="I395" s="103" t="n">
        <v>2</v>
      </c>
      <c r="J395" s="103" t="s">
        <v>32</v>
      </c>
      <c r="K395" s="103" t="s">
        <v>32</v>
      </c>
      <c r="L395" s="103" t="s">
        <v>32</v>
      </c>
      <c r="M395" s="103" t="n">
        <f aca="false">SUM(I395:L395)</f>
        <v>2</v>
      </c>
      <c r="N395" s="103" t="s">
        <v>168</v>
      </c>
      <c r="O395" s="103" t="s">
        <v>32</v>
      </c>
      <c r="P395" s="103" t="s">
        <v>32</v>
      </c>
      <c r="Q395" s="104" t="s">
        <v>32</v>
      </c>
      <c r="R395" s="104" t="s">
        <v>32</v>
      </c>
      <c r="S395" s="103" t="s">
        <v>32</v>
      </c>
      <c r="T395" s="103" t="s">
        <v>261</v>
      </c>
      <c r="U395" s="103" t="s">
        <v>32</v>
      </c>
      <c r="V395" s="103" t="s">
        <v>32</v>
      </c>
    </row>
    <row r="396" customFormat="false" ht="14.25" hidden="false" customHeight="true" outlineLevel="0" collapsed="false">
      <c r="A396" s="121"/>
      <c r="B396" s="63"/>
      <c r="C396" s="122"/>
      <c r="D396" s="122"/>
      <c r="E396" s="101"/>
      <c r="F396" s="122"/>
      <c r="G396" s="123"/>
      <c r="H396" s="124"/>
      <c r="I396" s="125"/>
      <c r="J396" s="125"/>
      <c r="K396" s="125"/>
      <c r="L396" s="125"/>
      <c r="M396" s="125" t="n">
        <f aca="false">SUM(I396:L396)</f>
        <v>0</v>
      </c>
      <c r="N396" s="125"/>
      <c r="O396" s="125"/>
      <c r="P396" s="125"/>
      <c r="Q396" s="126"/>
      <c r="R396" s="126"/>
      <c r="S396" s="125"/>
      <c r="T396" s="125"/>
      <c r="U396" s="125"/>
      <c r="V396" s="125"/>
    </row>
    <row r="397" customFormat="false" ht="14.25" hidden="false" customHeight="false" outlineLevel="0" collapsed="false">
      <c r="A397" s="201" t="s">
        <v>266</v>
      </c>
      <c r="B397" s="202" t="s">
        <v>788</v>
      </c>
      <c r="C397" s="203" t="s">
        <v>161</v>
      </c>
      <c r="D397" s="203"/>
      <c r="E397" s="203"/>
      <c r="F397" s="204"/>
      <c r="G397" s="205" t="s">
        <v>738</v>
      </c>
      <c r="H397" s="205" t="n">
        <f aca="false">SUMIF($C398:$C401,"UE",H398:H401)</f>
        <v>9</v>
      </c>
      <c r="I397" s="206" t="n">
        <f aca="false">SUMIF($C398:$C401,"UE",I398:I401)</f>
        <v>72</v>
      </c>
      <c r="J397" s="206" t="n">
        <f aca="false">SUMIF($C398:$C401,"UE",J398:J401)</f>
        <v>108</v>
      </c>
      <c r="K397" s="206" t="n">
        <f aca="false">SUMIF($C398:$C401,"UE",K398:K401)</f>
        <v>0</v>
      </c>
      <c r="L397" s="206" t="n">
        <f aca="false">SUMIF($C398:$C401,"UE",L398:L401)</f>
        <v>0</v>
      </c>
      <c r="M397" s="206" t="n">
        <f aca="false">SUM(I397:L397)</f>
        <v>180</v>
      </c>
      <c r="N397" s="206"/>
      <c r="O397" s="206"/>
      <c r="P397" s="206"/>
      <c r="Q397" s="207"/>
      <c r="R397" s="207"/>
      <c r="S397" s="206" t="s">
        <v>32</v>
      </c>
      <c r="T397" s="206"/>
      <c r="U397" s="206"/>
      <c r="V397" s="206"/>
    </row>
    <row r="398" customFormat="false" ht="14.25" hidden="false" customHeight="false" outlineLevel="0" collapsed="false">
      <c r="A398" s="208" t="s">
        <v>266</v>
      </c>
      <c r="B398" s="209" t="s">
        <v>789</v>
      </c>
      <c r="C398" s="210" t="s">
        <v>164</v>
      </c>
      <c r="D398" s="210" t="s">
        <v>31</v>
      </c>
      <c r="E398" s="211" t="s">
        <v>411</v>
      </c>
      <c r="F398" s="210" t="s">
        <v>31</v>
      </c>
      <c r="G398" s="212" t="s">
        <v>790</v>
      </c>
      <c r="H398" s="213" t="n">
        <v>9</v>
      </c>
      <c r="I398" s="214" t="n">
        <f aca="false">SUM(I399:I400)</f>
        <v>72</v>
      </c>
      <c r="J398" s="214" t="n">
        <f aca="false">SUM(J399:J400)</f>
        <v>108</v>
      </c>
      <c r="K398" s="214" t="n">
        <f aca="false">SUM(K399:K400)</f>
        <v>0</v>
      </c>
      <c r="L398" s="214" t="n">
        <f aca="false">SUM(L399:L400)</f>
        <v>0</v>
      </c>
      <c r="M398" s="214" t="n">
        <f aca="false">SUM(I398:L398)</f>
        <v>180</v>
      </c>
      <c r="N398" s="214"/>
      <c r="O398" s="214"/>
      <c r="P398" s="214"/>
      <c r="Q398" s="215"/>
      <c r="R398" s="215"/>
      <c r="S398" s="214" t="s">
        <v>32</v>
      </c>
      <c r="T398" s="214"/>
      <c r="U398" s="214"/>
      <c r="V398" s="214"/>
    </row>
    <row r="399" customFormat="false" ht="14.25" hidden="false" customHeight="false" outlineLevel="0" collapsed="false">
      <c r="A399" s="99" t="s">
        <v>266</v>
      </c>
      <c r="B399" s="100" t="s">
        <v>791</v>
      </c>
      <c r="C399" s="101" t="s">
        <v>167</v>
      </c>
      <c r="D399" s="101" t="s">
        <v>31</v>
      </c>
      <c r="E399" s="160" t="s">
        <v>411</v>
      </c>
      <c r="F399" s="101" t="s">
        <v>31</v>
      </c>
      <c r="G399" s="102" t="s">
        <v>792</v>
      </c>
      <c r="H399" s="162" t="s">
        <v>430</v>
      </c>
      <c r="I399" s="216" t="n">
        <v>48</v>
      </c>
      <c r="J399" s="216" t="n">
        <v>72</v>
      </c>
      <c r="K399" s="216" t="s">
        <v>32</v>
      </c>
      <c r="L399" s="216" t="s">
        <v>32</v>
      </c>
      <c r="M399" s="216" t="n">
        <f aca="false">SUM(I399:L399)</f>
        <v>120</v>
      </c>
      <c r="N399" s="103" t="s">
        <v>168</v>
      </c>
      <c r="O399" s="219"/>
      <c r="P399" s="219"/>
      <c r="Q399" s="220"/>
      <c r="R399" s="220"/>
      <c r="S399" s="219"/>
      <c r="T399" s="221" t="s">
        <v>26</v>
      </c>
      <c r="U399" s="218"/>
      <c r="V399" s="218"/>
    </row>
    <row r="400" customFormat="false" ht="14.25" hidden="false" customHeight="false" outlineLevel="0" collapsed="false">
      <c r="A400" s="99" t="s">
        <v>266</v>
      </c>
      <c r="B400" s="100" t="s">
        <v>341</v>
      </c>
      <c r="C400" s="101" t="s">
        <v>167</v>
      </c>
      <c r="D400" s="101" t="s">
        <v>31</v>
      </c>
      <c r="E400" s="160" t="s">
        <v>411</v>
      </c>
      <c r="F400" s="101" t="s">
        <v>31</v>
      </c>
      <c r="G400" s="102" t="s">
        <v>793</v>
      </c>
      <c r="H400" s="162" t="s">
        <v>433</v>
      </c>
      <c r="I400" s="216" t="n">
        <v>24</v>
      </c>
      <c r="J400" s="216" t="n">
        <v>36</v>
      </c>
      <c r="K400" s="216" t="s">
        <v>32</v>
      </c>
      <c r="L400" s="216" t="s">
        <v>32</v>
      </c>
      <c r="M400" s="216" t="n">
        <f aca="false">SUM(I400:L400)</f>
        <v>60</v>
      </c>
      <c r="N400" s="103" t="s">
        <v>168</v>
      </c>
      <c r="O400" s="219"/>
      <c r="P400" s="219"/>
      <c r="Q400" s="220"/>
      <c r="R400" s="220"/>
      <c r="S400" s="219"/>
      <c r="T400" s="221" t="s">
        <v>26</v>
      </c>
      <c r="U400" s="218"/>
      <c r="V400" s="218"/>
    </row>
    <row r="401" customFormat="false" ht="14.25" hidden="false" customHeight="true" outlineLevel="0" collapsed="false">
      <c r="A401" s="121"/>
      <c r="B401" s="63"/>
      <c r="C401" s="122"/>
      <c r="D401" s="122"/>
      <c r="E401" s="101"/>
      <c r="F401" s="122"/>
      <c r="G401" s="123"/>
      <c r="H401" s="124"/>
      <c r="I401" s="125"/>
      <c r="J401" s="125"/>
      <c r="K401" s="125"/>
      <c r="L401" s="125"/>
      <c r="M401" s="125" t="n">
        <f aca="false">SUM(I401:L401)</f>
        <v>0</v>
      </c>
      <c r="N401" s="125"/>
      <c r="O401" s="125"/>
      <c r="P401" s="125"/>
      <c r="Q401" s="126"/>
      <c r="R401" s="126"/>
      <c r="S401" s="125"/>
      <c r="T401" s="125"/>
      <c r="U401" s="125"/>
      <c r="V401" s="125"/>
    </row>
    <row r="402" customFormat="false" ht="14.25" hidden="false" customHeight="false" outlineLevel="0" collapsed="false">
      <c r="A402" s="201" t="s">
        <v>266</v>
      </c>
      <c r="B402" s="202" t="s">
        <v>794</v>
      </c>
      <c r="C402" s="203" t="s">
        <v>161</v>
      </c>
      <c r="D402" s="203"/>
      <c r="E402" s="203"/>
      <c r="F402" s="204"/>
      <c r="G402" s="205" t="s">
        <v>795</v>
      </c>
      <c r="H402" s="205" t="n">
        <f aca="false">SUMIF($C403:$C406,"UE",H403:H406)</f>
        <v>3</v>
      </c>
      <c r="I402" s="206"/>
      <c r="J402" s="206"/>
      <c r="K402" s="206"/>
      <c r="L402" s="206"/>
      <c r="M402" s="206" t="n">
        <f aca="false">SUM(I402:L402)</f>
        <v>0</v>
      </c>
      <c r="N402" s="206"/>
      <c r="O402" s="206"/>
      <c r="P402" s="206"/>
      <c r="Q402" s="207"/>
      <c r="R402" s="207"/>
      <c r="S402" s="206" t="s">
        <v>32</v>
      </c>
      <c r="T402" s="206"/>
      <c r="U402" s="206"/>
      <c r="V402" s="206"/>
    </row>
    <row r="403" customFormat="false" ht="14.25" hidden="false" customHeight="false" outlineLevel="0" collapsed="false">
      <c r="A403" s="208" t="s">
        <v>266</v>
      </c>
      <c r="B403" s="209" t="s">
        <v>796</v>
      </c>
      <c r="C403" s="210" t="s">
        <v>164</v>
      </c>
      <c r="D403" s="210" t="s">
        <v>31</v>
      </c>
      <c r="E403" s="211" t="s">
        <v>545</v>
      </c>
      <c r="F403" s="210" t="s">
        <v>31</v>
      </c>
      <c r="G403" s="212" t="s">
        <v>797</v>
      </c>
      <c r="H403" s="213" t="n">
        <v>3</v>
      </c>
      <c r="I403" s="214"/>
      <c r="J403" s="214"/>
      <c r="K403" s="214"/>
      <c r="L403" s="214"/>
      <c r="M403" s="214" t="n">
        <f aca="false">SUM(I403:L403)</f>
        <v>0</v>
      </c>
      <c r="N403" s="214"/>
      <c r="O403" s="214"/>
      <c r="P403" s="214"/>
      <c r="Q403" s="215"/>
      <c r="R403" s="215"/>
      <c r="S403" s="214" t="s">
        <v>32</v>
      </c>
      <c r="T403" s="214"/>
      <c r="U403" s="214"/>
      <c r="V403" s="214"/>
    </row>
    <row r="404" customFormat="false" ht="14.25" hidden="false" customHeight="false" outlineLevel="0" collapsed="false">
      <c r="A404" s="99" t="s">
        <v>266</v>
      </c>
      <c r="B404" s="100" t="s">
        <v>798</v>
      </c>
      <c r="C404" s="101" t="s">
        <v>167</v>
      </c>
      <c r="D404" s="101" t="s">
        <v>26</v>
      </c>
      <c r="E404" s="160" t="s">
        <v>545</v>
      </c>
      <c r="F404" s="101" t="s">
        <v>31</v>
      </c>
      <c r="G404" s="102" t="s">
        <v>799</v>
      </c>
      <c r="H404" s="63"/>
      <c r="I404" s="216"/>
      <c r="J404" s="216"/>
      <c r="K404" s="216"/>
      <c r="L404" s="216"/>
      <c r="M404" s="216" t="n">
        <f aca="false">SUM(I404:L404)</f>
        <v>0</v>
      </c>
      <c r="N404" s="103" t="s">
        <v>168</v>
      </c>
      <c r="O404" s="219"/>
      <c r="P404" s="219"/>
      <c r="Q404" s="220"/>
      <c r="R404" s="220"/>
      <c r="S404" s="219"/>
      <c r="T404" s="221" t="s">
        <v>26</v>
      </c>
      <c r="U404" s="218"/>
      <c r="V404" s="218"/>
    </row>
    <row r="405" customFormat="false" ht="14.25" hidden="false" customHeight="false" outlineLevel="0" collapsed="false">
      <c r="A405" s="99" t="s">
        <v>266</v>
      </c>
      <c r="B405" s="100" t="s">
        <v>800</v>
      </c>
      <c r="C405" s="101" t="s">
        <v>167</v>
      </c>
      <c r="D405" s="101" t="s">
        <v>26</v>
      </c>
      <c r="E405" s="160" t="s">
        <v>545</v>
      </c>
      <c r="F405" s="101" t="s">
        <v>31</v>
      </c>
      <c r="G405" s="102" t="s">
        <v>801</v>
      </c>
      <c r="H405" s="63"/>
      <c r="I405" s="216"/>
      <c r="J405" s="216"/>
      <c r="K405" s="216"/>
      <c r="L405" s="216"/>
      <c r="M405" s="216" t="n">
        <f aca="false">SUM(I405:L405)</f>
        <v>0</v>
      </c>
      <c r="N405" s="103" t="s">
        <v>168</v>
      </c>
      <c r="O405" s="219"/>
      <c r="P405" s="219"/>
      <c r="Q405" s="220"/>
      <c r="R405" s="220"/>
      <c r="S405" s="219"/>
      <c r="T405" s="221" t="s">
        <v>26</v>
      </c>
      <c r="U405" s="218"/>
      <c r="V405" s="218"/>
    </row>
    <row r="406" customFormat="false" ht="14.25" hidden="false" customHeight="true" outlineLevel="0" collapsed="false">
      <c r="A406" s="121"/>
      <c r="B406" s="63"/>
      <c r="C406" s="122"/>
      <c r="D406" s="122"/>
      <c r="E406" s="101"/>
      <c r="F406" s="122"/>
      <c r="G406" s="123"/>
      <c r="H406" s="124"/>
      <c r="I406" s="125"/>
      <c r="J406" s="125"/>
      <c r="K406" s="125"/>
      <c r="L406" s="125"/>
      <c r="M406" s="125" t="n">
        <f aca="false">SUM(I406:L406)</f>
        <v>0</v>
      </c>
      <c r="N406" s="125"/>
      <c r="O406" s="125"/>
      <c r="P406" s="125"/>
      <c r="Q406" s="126"/>
      <c r="R406" s="126"/>
      <c r="S406" s="125"/>
      <c r="T406" s="125"/>
      <c r="U406" s="125"/>
      <c r="V406" s="125"/>
    </row>
    <row r="407" customFormat="false" ht="14.25" hidden="false" customHeight="true" outlineLevel="0" collapsed="false">
      <c r="A407" s="121"/>
      <c r="B407" s="63"/>
      <c r="C407" s="122"/>
      <c r="D407" s="122"/>
      <c r="E407" s="101"/>
      <c r="F407" s="122"/>
      <c r="G407" s="123"/>
      <c r="H407" s="124"/>
      <c r="I407" s="125"/>
      <c r="J407" s="125"/>
      <c r="K407" s="125"/>
      <c r="L407" s="125"/>
      <c r="M407" s="125" t="n">
        <f aca="false">SUM(I407:L407)</f>
        <v>0</v>
      </c>
      <c r="N407" s="125"/>
      <c r="O407" s="125"/>
      <c r="P407" s="125"/>
      <c r="Q407" s="126"/>
      <c r="R407" s="126"/>
      <c r="S407" s="125"/>
      <c r="T407" s="125"/>
      <c r="U407" s="125"/>
      <c r="V407" s="125"/>
    </row>
    <row r="408" customFormat="false" ht="14.25" hidden="false" customHeight="false" outlineLevel="0" collapsed="false">
      <c r="A408" s="77" t="s">
        <v>205</v>
      </c>
      <c r="B408" s="78" t="s">
        <v>802</v>
      </c>
      <c r="C408" s="79" t="s">
        <v>158</v>
      </c>
      <c r="D408" s="79"/>
      <c r="E408" s="79"/>
      <c r="F408" s="174"/>
      <c r="G408" s="80" t="s">
        <v>194</v>
      </c>
      <c r="H408" s="80"/>
      <c r="I408" s="81"/>
      <c r="J408" s="81"/>
      <c r="K408" s="81"/>
      <c r="L408" s="81"/>
      <c r="M408" s="81" t="n">
        <f aca="false">SUM(I408:L408)</f>
        <v>0</v>
      </c>
      <c r="N408" s="81"/>
      <c r="O408" s="81"/>
      <c r="P408" s="81"/>
      <c r="Q408" s="82"/>
      <c r="R408" s="82"/>
      <c r="S408" s="81"/>
      <c r="T408" s="81"/>
      <c r="U408" s="81"/>
      <c r="V408" s="81"/>
    </row>
    <row r="409" customFormat="false" ht="14.25" hidden="false" customHeight="false" outlineLevel="0" collapsed="false">
      <c r="A409" s="201" t="s">
        <v>266</v>
      </c>
      <c r="B409" s="202" t="s">
        <v>784</v>
      </c>
      <c r="C409" s="203" t="s">
        <v>161</v>
      </c>
      <c r="D409" s="203"/>
      <c r="E409" s="203"/>
      <c r="F409" s="204"/>
      <c r="G409" s="205" t="s">
        <v>409</v>
      </c>
      <c r="H409" s="205" t="n">
        <f aca="false">SUMIF($C410:$C415,"UE",H410:H415)</f>
        <v>18</v>
      </c>
      <c r="I409" s="206" t="n">
        <f aca="false">SUMIF($C410:$C415,"UE",I410:I415)</f>
        <v>62</v>
      </c>
      <c r="J409" s="206" t="n">
        <f aca="false">SUMIF($C410:$C415,"UE",J410:J415)</f>
        <v>36</v>
      </c>
      <c r="K409" s="206" t="n">
        <f aca="false">SUMIF($C410:$C415,"UE",K410:K415)</f>
        <v>0</v>
      </c>
      <c r="L409" s="206" t="n">
        <f aca="false">SUMIF($C410:$C415,"UE",L410:L415)</f>
        <v>36</v>
      </c>
      <c r="M409" s="206" t="n">
        <f aca="false">SUM(I409:L409)</f>
        <v>134</v>
      </c>
      <c r="N409" s="206"/>
      <c r="O409" s="206"/>
      <c r="P409" s="206"/>
      <c r="Q409" s="207"/>
      <c r="R409" s="207"/>
      <c r="S409" s="206" t="n">
        <v>10</v>
      </c>
      <c r="T409" s="206"/>
      <c r="U409" s="206"/>
      <c r="V409" s="206"/>
    </row>
    <row r="410" customFormat="false" ht="14.25" hidden="false" customHeight="false" outlineLevel="0" collapsed="false">
      <c r="A410" s="208" t="s">
        <v>266</v>
      </c>
      <c r="B410" s="209" t="s">
        <v>785</v>
      </c>
      <c r="C410" s="210" t="s">
        <v>164</v>
      </c>
      <c r="D410" s="210" t="s">
        <v>31</v>
      </c>
      <c r="E410" s="211" t="s">
        <v>411</v>
      </c>
      <c r="F410" s="210" t="s">
        <v>31</v>
      </c>
      <c r="G410" s="212" t="s">
        <v>270</v>
      </c>
      <c r="H410" s="213" t="n">
        <v>9</v>
      </c>
      <c r="I410" s="214" t="n">
        <v>36</v>
      </c>
      <c r="J410" s="214" t="n">
        <v>36</v>
      </c>
      <c r="K410" s="214" t="s">
        <v>32</v>
      </c>
      <c r="L410" s="214" t="n">
        <v>12</v>
      </c>
      <c r="M410" s="214" t="n">
        <f aca="false">SUM(I410:L410)</f>
        <v>84</v>
      </c>
      <c r="N410" s="214"/>
      <c r="O410" s="214"/>
      <c r="P410" s="214"/>
      <c r="Q410" s="215"/>
      <c r="R410" s="215"/>
      <c r="S410" s="214" t="n">
        <v>8</v>
      </c>
      <c r="T410" s="214"/>
      <c r="U410" s="214"/>
      <c r="V410" s="214"/>
    </row>
    <row r="411" customFormat="false" ht="14.25" hidden="false" customHeight="false" outlineLevel="0" collapsed="false">
      <c r="A411" s="99" t="s">
        <v>266</v>
      </c>
      <c r="B411" s="100" t="s">
        <v>271</v>
      </c>
      <c r="C411" s="101" t="s">
        <v>167</v>
      </c>
      <c r="D411" s="101" t="s">
        <v>31</v>
      </c>
      <c r="E411" s="160" t="s">
        <v>411</v>
      </c>
      <c r="F411" s="101" t="s">
        <v>31</v>
      </c>
      <c r="G411" s="102" t="s">
        <v>270</v>
      </c>
      <c r="H411" s="63"/>
      <c r="I411" s="103" t="n">
        <v>36</v>
      </c>
      <c r="J411" s="103" t="n">
        <v>36</v>
      </c>
      <c r="K411" s="103" t="s">
        <v>32</v>
      </c>
      <c r="L411" s="103" t="n">
        <v>12</v>
      </c>
      <c r="M411" s="103" t="n">
        <f aca="false">SUM(I411:L411)</f>
        <v>84</v>
      </c>
      <c r="N411" s="103" t="s">
        <v>168</v>
      </c>
      <c r="O411" s="103" t="s">
        <v>32</v>
      </c>
      <c r="P411" s="103" t="s">
        <v>32</v>
      </c>
      <c r="Q411" s="104" t="s">
        <v>32</v>
      </c>
      <c r="R411" s="104" t="s">
        <v>32</v>
      </c>
      <c r="S411" s="103" t="s">
        <v>32</v>
      </c>
      <c r="T411" s="103" t="s">
        <v>169</v>
      </c>
      <c r="U411" s="103" t="s">
        <v>170</v>
      </c>
      <c r="V411" s="103" t="s">
        <v>171</v>
      </c>
    </row>
    <row r="412" customFormat="false" ht="14.25" hidden="false" customHeight="false" outlineLevel="0" collapsed="false">
      <c r="A412" s="208" t="s">
        <v>266</v>
      </c>
      <c r="B412" s="209" t="s">
        <v>786</v>
      </c>
      <c r="C412" s="210" t="s">
        <v>164</v>
      </c>
      <c r="D412" s="210" t="s">
        <v>31</v>
      </c>
      <c r="E412" s="211" t="s">
        <v>411</v>
      </c>
      <c r="F412" s="210" t="s">
        <v>31</v>
      </c>
      <c r="G412" s="212" t="s">
        <v>274</v>
      </c>
      <c r="H412" s="213" t="n">
        <v>6</v>
      </c>
      <c r="I412" s="214" t="n">
        <v>24</v>
      </c>
      <c r="J412" s="214" t="s">
        <v>32</v>
      </c>
      <c r="K412" s="214" t="s">
        <v>32</v>
      </c>
      <c r="L412" s="214" t="n">
        <v>24</v>
      </c>
      <c r="M412" s="214" t="n">
        <f aca="false">SUM(I412:L412)</f>
        <v>48</v>
      </c>
      <c r="N412" s="214"/>
      <c r="O412" s="214"/>
      <c r="P412" s="214"/>
      <c r="Q412" s="215"/>
      <c r="R412" s="215"/>
      <c r="S412" s="214" t="n">
        <v>8</v>
      </c>
      <c r="T412" s="214"/>
      <c r="U412" s="214"/>
      <c r="V412" s="214"/>
    </row>
    <row r="413" customFormat="false" ht="14.25" hidden="false" customHeight="false" outlineLevel="0" collapsed="false">
      <c r="A413" s="99" t="s">
        <v>266</v>
      </c>
      <c r="B413" s="100" t="s">
        <v>275</v>
      </c>
      <c r="C413" s="101" t="s">
        <v>167</v>
      </c>
      <c r="D413" s="101" t="s">
        <v>31</v>
      </c>
      <c r="E413" s="160" t="s">
        <v>411</v>
      </c>
      <c r="F413" s="101" t="s">
        <v>31</v>
      </c>
      <c r="G413" s="102" t="s">
        <v>274</v>
      </c>
      <c r="H413" s="63"/>
      <c r="I413" s="103" t="n">
        <v>24</v>
      </c>
      <c r="J413" s="103" t="s">
        <v>32</v>
      </c>
      <c r="K413" s="103" t="s">
        <v>32</v>
      </c>
      <c r="L413" s="103" t="n">
        <v>24</v>
      </c>
      <c r="M413" s="103" t="n">
        <f aca="false">SUM(I413:L413)</f>
        <v>48</v>
      </c>
      <c r="N413" s="103" t="s">
        <v>168</v>
      </c>
      <c r="O413" s="103" t="s">
        <v>32</v>
      </c>
      <c r="P413" s="103" t="s">
        <v>32</v>
      </c>
      <c r="Q413" s="104" t="s">
        <v>32</v>
      </c>
      <c r="R413" s="104" t="s">
        <v>32</v>
      </c>
      <c r="S413" s="103" t="s">
        <v>32</v>
      </c>
      <c r="T413" s="103" t="s">
        <v>169</v>
      </c>
      <c r="U413" s="103" t="s">
        <v>170</v>
      </c>
      <c r="V413" s="103" t="s">
        <v>171</v>
      </c>
    </row>
    <row r="414" customFormat="false" ht="14.25" hidden="false" customHeight="false" outlineLevel="0" collapsed="false">
      <c r="A414" s="208" t="s">
        <v>266</v>
      </c>
      <c r="B414" s="209" t="s">
        <v>803</v>
      </c>
      <c r="C414" s="210" t="s">
        <v>164</v>
      </c>
      <c r="D414" s="210" t="s">
        <v>31</v>
      </c>
      <c r="E414" s="211" t="s">
        <v>411</v>
      </c>
      <c r="F414" s="210" t="s">
        <v>31</v>
      </c>
      <c r="G414" s="212" t="s">
        <v>292</v>
      </c>
      <c r="H414" s="213" t="n">
        <v>3</v>
      </c>
      <c r="I414" s="214" t="n">
        <v>2</v>
      </c>
      <c r="J414" s="214" t="s">
        <v>32</v>
      </c>
      <c r="K414" s="214" t="s">
        <v>32</v>
      </c>
      <c r="L414" s="214" t="s">
        <v>32</v>
      </c>
      <c r="M414" s="214" t="n">
        <f aca="false">SUM(I414:L414)</f>
        <v>2</v>
      </c>
      <c r="N414" s="214"/>
      <c r="O414" s="214"/>
      <c r="P414" s="214"/>
      <c r="Q414" s="215"/>
      <c r="R414" s="215"/>
      <c r="S414" s="214" t="n">
        <v>8</v>
      </c>
      <c r="T414" s="214"/>
      <c r="U414" s="214"/>
      <c r="V414" s="214"/>
    </row>
    <row r="415" customFormat="false" ht="14.25" hidden="false" customHeight="false" outlineLevel="0" collapsed="false">
      <c r="A415" s="99" t="s">
        <v>266</v>
      </c>
      <c r="B415" s="100" t="s">
        <v>293</v>
      </c>
      <c r="C415" s="101" t="s">
        <v>167</v>
      </c>
      <c r="D415" s="101" t="s">
        <v>31</v>
      </c>
      <c r="E415" s="160" t="s">
        <v>411</v>
      </c>
      <c r="F415" s="101" t="s">
        <v>31</v>
      </c>
      <c r="G415" s="102" t="s">
        <v>292</v>
      </c>
      <c r="H415" s="63"/>
      <c r="I415" s="103" t="n">
        <v>2</v>
      </c>
      <c r="J415" s="103" t="s">
        <v>32</v>
      </c>
      <c r="K415" s="103" t="s">
        <v>32</v>
      </c>
      <c r="L415" s="103" t="s">
        <v>32</v>
      </c>
      <c r="M415" s="103" t="n">
        <f aca="false">SUM(I415:L415)</f>
        <v>2</v>
      </c>
      <c r="N415" s="103" t="s">
        <v>168</v>
      </c>
      <c r="O415" s="103" t="s">
        <v>32</v>
      </c>
      <c r="P415" s="103" t="s">
        <v>32</v>
      </c>
      <c r="Q415" s="104" t="s">
        <v>32</v>
      </c>
      <c r="R415" s="104" t="s">
        <v>32</v>
      </c>
      <c r="S415" s="103" t="s">
        <v>32</v>
      </c>
      <c r="T415" s="103" t="s">
        <v>261</v>
      </c>
      <c r="U415" s="103" t="s">
        <v>32</v>
      </c>
      <c r="V415" s="103" t="s">
        <v>32</v>
      </c>
    </row>
    <row r="416" customFormat="false" ht="14.25" hidden="false" customHeight="true" outlineLevel="0" collapsed="false">
      <c r="A416" s="121"/>
      <c r="B416" s="63"/>
      <c r="C416" s="122"/>
      <c r="D416" s="122"/>
      <c r="E416" s="101"/>
      <c r="F416" s="122"/>
      <c r="G416" s="123"/>
      <c r="H416" s="124"/>
      <c r="I416" s="125"/>
      <c r="J416" s="125"/>
      <c r="K416" s="125"/>
      <c r="L416" s="125"/>
      <c r="M416" s="125" t="n">
        <f aca="false">SUM(I416:L416)</f>
        <v>0</v>
      </c>
      <c r="N416" s="125"/>
      <c r="O416" s="125"/>
      <c r="P416" s="125"/>
      <c r="Q416" s="126"/>
      <c r="R416" s="126"/>
      <c r="S416" s="125"/>
      <c r="T416" s="125"/>
      <c r="U416" s="125"/>
      <c r="V416" s="125"/>
    </row>
    <row r="417" customFormat="false" ht="14.25" hidden="false" customHeight="false" outlineLevel="0" collapsed="false">
      <c r="A417" s="201" t="s">
        <v>266</v>
      </c>
      <c r="B417" s="202" t="s">
        <v>788</v>
      </c>
      <c r="C417" s="203" t="s">
        <v>161</v>
      </c>
      <c r="D417" s="203"/>
      <c r="E417" s="203"/>
      <c r="F417" s="204"/>
      <c r="G417" s="205" t="s">
        <v>738</v>
      </c>
      <c r="H417" s="205" t="n">
        <f aca="false">SUMIF($C418:$C421,"UE",H418:H421)</f>
        <v>9</v>
      </c>
      <c r="I417" s="206" t="n">
        <f aca="false">SUMIF($C418:$C421,"UE",I418:I421)</f>
        <v>72</v>
      </c>
      <c r="J417" s="206" t="n">
        <f aca="false">SUMIF($C418:$C421,"UE",J418:J421)</f>
        <v>108</v>
      </c>
      <c r="K417" s="206" t="n">
        <f aca="false">SUMIF($C418:$C421,"UE",K418:K421)</f>
        <v>0</v>
      </c>
      <c r="L417" s="206" t="n">
        <f aca="false">SUMIF($C418:$C421,"UE",L418:L421)</f>
        <v>0</v>
      </c>
      <c r="M417" s="206" t="n">
        <f aca="false">SUM(I417:L417)</f>
        <v>180</v>
      </c>
      <c r="N417" s="206"/>
      <c r="O417" s="206"/>
      <c r="P417" s="206"/>
      <c r="Q417" s="207"/>
      <c r="R417" s="207"/>
      <c r="S417" s="206" t="s">
        <v>32</v>
      </c>
      <c r="T417" s="206"/>
      <c r="U417" s="206"/>
      <c r="V417" s="206"/>
    </row>
    <row r="418" customFormat="false" ht="14.25" hidden="false" customHeight="false" outlineLevel="0" collapsed="false">
      <c r="A418" s="208" t="s">
        <v>266</v>
      </c>
      <c r="B418" s="209" t="s">
        <v>789</v>
      </c>
      <c r="C418" s="210" t="s">
        <v>164</v>
      </c>
      <c r="D418" s="210" t="s">
        <v>31</v>
      </c>
      <c r="E418" s="211" t="s">
        <v>411</v>
      </c>
      <c r="F418" s="210" t="s">
        <v>31</v>
      </c>
      <c r="G418" s="212" t="s">
        <v>790</v>
      </c>
      <c r="H418" s="213" t="n">
        <v>9</v>
      </c>
      <c r="I418" s="214" t="n">
        <f aca="false">SUM(I419:I420)</f>
        <v>72</v>
      </c>
      <c r="J418" s="214" t="n">
        <f aca="false">SUM(J419:J420)</f>
        <v>108</v>
      </c>
      <c r="K418" s="214" t="n">
        <f aca="false">SUM(K419:K420)</f>
        <v>0</v>
      </c>
      <c r="L418" s="214" t="n">
        <f aca="false">SUM(L419:L420)</f>
        <v>0</v>
      </c>
      <c r="M418" s="214" t="n">
        <f aca="false">SUM(I418:L418)</f>
        <v>180</v>
      </c>
      <c r="N418" s="214"/>
      <c r="O418" s="214"/>
      <c r="P418" s="214"/>
      <c r="Q418" s="215"/>
      <c r="R418" s="215"/>
      <c r="S418" s="214" t="s">
        <v>32</v>
      </c>
      <c r="T418" s="214"/>
      <c r="U418" s="214"/>
      <c r="V418" s="214"/>
    </row>
    <row r="419" customFormat="false" ht="14.25" hidden="false" customHeight="false" outlineLevel="0" collapsed="false">
      <c r="A419" s="99" t="s">
        <v>266</v>
      </c>
      <c r="B419" s="100" t="s">
        <v>791</v>
      </c>
      <c r="C419" s="101" t="s">
        <v>167</v>
      </c>
      <c r="D419" s="101" t="s">
        <v>31</v>
      </c>
      <c r="E419" s="160" t="s">
        <v>411</v>
      </c>
      <c r="F419" s="101" t="s">
        <v>31</v>
      </c>
      <c r="G419" s="102" t="s">
        <v>792</v>
      </c>
      <c r="H419" s="162" t="s">
        <v>430</v>
      </c>
      <c r="I419" s="216" t="n">
        <v>48</v>
      </c>
      <c r="J419" s="216" t="n">
        <v>72</v>
      </c>
      <c r="K419" s="216" t="s">
        <v>32</v>
      </c>
      <c r="L419" s="216" t="s">
        <v>32</v>
      </c>
      <c r="M419" s="216" t="n">
        <f aca="false">SUM(I419:L419)</f>
        <v>120</v>
      </c>
      <c r="N419" s="103" t="s">
        <v>168</v>
      </c>
      <c r="O419" s="219"/>
      <c r="P419" s="219"/>
      <c r="Q419" s="220"/>
      <c r="R419" s="220"/>
      <c r="S419" s="219"/>
      <c r="T419" s="221" t="s">
        <v>26</v>
      </c>
      <c r="U419" s="218"/>
      <c r="V419" s="218"/>
    </row>
    <row r="420" customFormat="false" ht="14.25" hidden="false" customHeight="false" outlineLevel="0" collapsed="false">
      <c r="A420" s="99" t="s">
        <v>266</v>
      </c>
      <c r="B420" s="100" t="s">
        <v>341</v>
      </c>
      <c r="C420" s="101" t="s">
        <v>167</v>
      </c>
      <c r="D420" s="101" t="s">
        <v>31</v>
      </c>
      <c r="E420" s="160" t="s">
        <v>411</v>
      </c>
      <c r="F420" s="101" t="s">
        <v>31</v>
      </c>
      <c r="G420" s="102" t="s">
        <v>793</v>
      </c>
      <c r="H420" s="162" t="s">
        <v>433</v>
      </c>
      <c r="I420" s="216" t="n">
        <v>24</v>
      </c>
      <c r="J420" s="216" t="n">
        <v>36</v>
      </c>
      <c r="K420" s="216" t="s">
        <v>32</v>
      </c>
      <c r="L420" s="216" t="s">
        <v>32</v>
      </c>
      <c r="M420" s="216" t="n">
        <f aca="false">SUM(I420:L420)</f>
        <v>60</v>
      </c>
      <c r="N420" s="103" t="s">
        <v>168</v>
      </c>
      <c r="O420" s="219"/>
      <c r="P420" s="219"/>
      <c r="Q420" s="220"/>
      <c r="R420" s="220"/>
      <c r="S420" s="219"/>
      <c r="T420" s="221" t="s">
        <v>26</v>
      </c>
      <c r="U420" s="218"/>
      <c r="V420" s="218"/>
    </row>
    <row r="421" customFormat="false" ht="14.25" hidden="false" customHeight="true" outlineLevel="0" collapsed="false">
      <c r="A421" s="121"/>
      <c r="B421" s="63"/>
      <c r="C421" s="122"/>
      <c r="D421" s="122"/>
      <c r="E421" s="101"/>
      <c r="F421" s="122"/>
      <c r="G421" s="123"/>
      <c r="H421" s="124"/>
      <c r="I421" s="125"/>
      <c r="J421" s="125"/>
      <c r="K421" s="125"/>
      <c r="L421" s="125"/>
      <c r="M421" s="125" t="n">
        <f aca="false">SUM(I421:L421)</f>
        <v>0</v>
      </c>
      <c r="N421" s="125"/>
      <c r="O421" s="125"/>
      <c r="P421" s="125"/>
      <c r="Q421" s="126"/>
      <c r="R421" s="126"/>
      <c r="S421" s="125"/>
      <c r="T421" s="125"/>
      <c r="U421" s="125"/>
      <c r="V421" s="125"/>
    </row>
    <row r="422" customFormat="false" ht="14.25" hidden="false" customHeight="false" outlineLevel="0" collapsed="false">
      <c r="A422" s="201" t="s">
        <v>266</v>
      </c>
      <c r="B422" s="202" t="s">
        <v>794</v>
      </c>
      <c r="C422" s="203" t="s">
        <v>161</v>
      </c>
      <c r="D422" s="203"/>
      <c r="E422" s="203"/>
      <c r="F422" s="204"/>
      <c r="G422" s="205" t="s">
        <v>795</v>
      </c>
      <c r="H422" s="205" t="n">
        <f aca="false">SUMIF($C423:$C426,"UE",H423:H426)</f>
        <v>3</v>
      </c>
      <c r="I422" s="206"/>
      <c r="J422" s="206"/>
      <c r="K422" s="206"/>
      <c r="L422" s="206"/>
      <c r="M422" s="206" t="n">
        <f aca="false">SUM(I422:L422)</f>
        <v>0</v>
      </c>
      <c r="N422" s="206"/>
      <c r="O422" s="206"/>
      <c r="P422" s="206"/>
      <c r="Q422" s="207"/>
      <c r="R422" s="207"/>
      <c r="S422" s="206" t="s">
        <v>32</v>
      </c>
      <c r="T422" s="206"/>
      <c r="U422" s="206"/>
      <c r="V422" s="206"/>
    </row>
    <row r="423" customFormat="false" ht="14.25" hidden="false" customHeight="false" outlineLevel="0" collapsed="false">
      <c r="A423" s="208" t="s">
        <v>266</v>
      </c>
      <c r="B423" s="209" t="s">
        <v>796</v>
      </c>
      <c r="C423" s="210" t="s">
        <v>164</v>
      </c>
      <c r="D423" s="210" t="s">
        <v>31</v>
      </c>
      <c r="E423" s="211" t="s">
        <v>545</v>
      </c>
      <c r="F423" s="210" t="s">
        <v>31</v>
      </c>
      <c r="G423" s="212" t="s">
        <v>797</v>
      </c>
      <c r="H423" s="213" t="n">
        <v>3</v>
      </c>
      <c r="I423" s="214"/>
      <c r="J423" s="214"/>
      <c r="K423" s="214"/>
      <c r="L423" s="214"/>
      <c r="M423" s="214" t="n">
        <f aca="false">SUM(I423:L423)</f>
        <v>0</v>
      </c>
      <c r="N423" s="214"/>
      <c r="O423" s="214"/>
      <c r="P423" s="214"/>
      <c r="Q423" s="215"/>
      <c r="R423" s="215"/>
      <c r="S423" s="214" t="s">
        <v>32</v>
      </c>
      <c r="T423" s="214"/>
      <c r="U423" s="214"/>
      <c r="V423" s="214"/>
    </row>
    <row r="424" customFormat="false" ht="14.25" hidden="false" customHeight="false" outlineLevel="0" collapsed="false">
      <c r="A424" s="99" t="s">
        <v>266</v>
      </c>
      <c r="B424" s="100" t="s">
        <v>798</v>
      </c>
      <c r="C424" s="101" t="s">
        <v>167</v>
      </c>
      <c r="D424" s="101" t="s">
        <v>26</v>
      </c>
      <c r="E424" s="160" t="s">
        <v>545</v>
      </c>
      <c r="F424" s="101" t="s">
        <v>31</v>
      </c>
      <c r="G424" s="102" t="s">
        <v>799</v>
      </c>
      <c r="H424" s="162"/>
      <c r="I424" s="216"/>
      <c r="J424" s="216"/>
      <c r="K424" s="216"/>
      <c r="L424" s="216"/>
      <c r="M424" s="216" t="n">
        <f aca="false">SUM(I424:L424)</f>
        <v>0</v>
      </c>
      <c r="N424" s="103" t="s">
        <v>168</v>
      </c>
      <c r="O424" s="219"/>
      <c r="P424" s="219"/>
      <c r="Q424" s="220"/>
      <c r="R424" s="220"/>
      <c r="S424" s="219"/>
      <c r="T424" s="221" t="s">
        <v>26</v>
      </c>
      <c r="U424" s="218"/>
      <c r="V424" s="218"/>
    </row>
    <row r="425" customFormat="false" ht="14.25" hidden="false" customHeight="false" outlineLevel="0" collapsed="false">
      <c r="A425" s="99" t="s">
        <v>266</v>
      </c>
      <c r="B425" s="100" t="s">
        <v>800</v>
      </c>
      <c r="C425" s="101" t="s">
        <v>167</v>
      </c>
      <c r="D425" s="101" t="s">
        <v>26</v>
      </c>
      <c r="E425" s="160" t="s">
        <v>545</v>
      </c>
      <c r="F425" s="101" t="s">
        <v>31</v>
      </c>
      <c r="G425" s="102" t="s">
        <v>801</v>
      </c>
      <c r="H425" s="162"/>
      <c r="I425" s="216"/>
      <c r="J425" s="216"/>
      <c r="K425" s="216"/>
      <c r="L425" s="216"/>
      <c r="M425" s="216" t="n">
        <f aca="false">SUM(I425:L425)</f>
        <v>0</v>
      </c>
      <c r="N425" s="103" t="s">
        <v>168</v>
      </c>
      <c r="O425" s="219"/>
      <c r="P425" s="219"/>
      <c r="Q425" s="220"/>
      <c r="R425" s="220"/>
      <c r="S425" s="219"/>
      <c r="T425" s="221" t="s">
        <v>26</v>
      </c>
      <c r="U425" s="218"/>
      <c r="V425" s="218"/>
    </row>
    <row r="426" customFormat="false" ht="14.25" hidden="false" customHeight="true" outlineLevel="0" collapsed="false">
      <c r="A426" s="121"/>
      <c r="B426" s="63"/>
      <c r="C426" s="122"/>
      <c r="D426" s="122"/>
      <c r="E426" s="101"/>
      <c r="F426" s="122"/>
      <c r="G426" s="123"/>
      <c r="H426" s="124"/>
      <c r="I426" s="125"/>
      <c r="J426" s="125"/>
      <c r="K426" s="125"/>
      <c r="L426" s="125"/>
      <c r="M426" s="125" t="n">
        <f aca="false">SUM(I426:L426)</f>
        <v>0</v>
      </c>
      <c r="N426" s="125"/>
      <c r="O426" s="125"/>
      <c r="P426" s="125"/>
      <c r="Q426" s="126"/>
      <c r="R426" s="126"/>
      <c r="S426" s="125"/>
      <c r="T426" s="125"/>
      <c r="U426" s="125"/>
      <c r="V426" s="125"/>
    </row>
    <row r="427" customFormat="false" ht="14.25" hidden="false" customHeight="true" outlineLevel="0" collapsed="false">
      <c r="A427" s="121"/>
      <c r="B427" s="63"/>
      <c r="C427" s="122"/>
      <c r="D427" s="122"/>
      <c r="E427" s="101"/>
      <c r="F427" s="122"/>
      <c r="G427" s="123"/>
      <c r="H427" s="124"/>
      <c r="I427" s="125"/>
      <c r="J427" s="125"/>
      <c r="K427" s="125"/>
      <c r="L427" s="125"/>
      <c r="M427" s="125" t="n">
        <f aca="false">SUM(I427:L427)</f>
        <v>0</v>
      </c>
      <c r="N427" s="125"/>
      <c r="O427" s="125"/>
      <c r="P427" s="125"/>
      <c r="Q427" s="126"/>
      <c r="R427" s="126"/>
      <c r="S427" s="125"/>
      <c r="T427" s="125"/>
      <c r="U427" s="125"/>
      <c r="V427" s="125"/>
    </row>
    <row r="428" customFormat="false" ht="14.25" hidden="false" customHeight="false" outlineLevel="0" collapsed="false">
      <c r="A428" s="128" t="s">
        <v>266</v>
      </c>
      <c r="B428" s="129" t="s">
        <v>804</v>
      </c>
      <c r="C428" s="130" t="s">
        <v>237</v>
      </c>
      <c r="D428" s="130" t="s">
        <v>26</v>
      </c>
      <c r="E428" s="168"/>
      <c r="F428" s="130" t="s">
        <v>31</v>
      </c>
      <c r="G428" s="131" t="s">
        <v>238</v>
      </c>
      <c r="H428" s="132" t="n">
        <v>0</v>
      </c>
      <c r="I428" s="133"/>
      <c r="J428" s="133"/>
      <c r="K428" s="133"/>
      <c r="L428" s="133"/>
      <c r="M428" s="133" t="n">
        <f aca="false">SUM(I428:L428)</f>
        <v>0</v>
      </c>
      <c r="N428" s="133"/>
      <c r="O428" s="133"/>
      <c r="P428" s="133"/>
      <c r="Q428" s="134"/>
      <c r="R428" s="134"/>
      <c r="S428" s="133"/>
      <c r="T428" s="133"/>
      <c r="U428" s="133"/>
      <c r="V428" s="133"/>
    </row>
    <row r="429" customFormat="false" ht="14.25" hidden="false" customHeight="true" outlineLevel="0" collapsed="false">
      <c r="A429" s="121"/>
      <c r="B429" s="63" t="s">
        <v>295</v>
      </c>
      <c r="C429" s="122"/>
      <c r="D429" s="122"/>
      <c r="E429" s="101"/>
      <c r="F429" s="122"/>
      <c r="G429" s="123"/>
      <c r="H429" s="124"/>
      <c r="I429" s="125"/>
      <c r="J429" s="125"/>
      <c r="K429" s="125"/>
      <c r="L429" s="125"/>
      <c r="M429" s="125" t="n">
        <f aca="false">SUM(I429:L429)</f>
        <v>0</v>
      </c>
      <c r="N429" s="125"/>
      <c r="O429" s="125"/>
      <c r="P429" s="125"/>
      <c r="Q429" s="126"/>
      <c r="R429" s="126"/>
      <c r="S429" s="125"/>
      <c r="T429" s="125"/>
      <c r="U429" s="125"/>
      <c r="V429" s="125"/>
    </row>
    <row r="430" customFormat="false" ht="14.25" hidden="false" customHeight="true" outlineLevel="0" collapsed="false">
      <c r="A430" s="121"/>
      <c r="B430" s="63"/>
      <c r="C430" s="122"/>
      <c r="D430" s="122"/>
      <c r="E430" s="101"/>
      <c r="F430" s="122"/>
      <c r="G430" s="123"/>
      <c r="H430" s="124"/>
      <c r="I430" s="125"/>
      <c r="J430" s="125"/>
      <c r="K430" s="125"/>
      <c r="L430" s="125"/>
      <c r="M430" s="125" t="n">
        <f aca="false">SUM(I430:L430)</f>
        <v>0</v>
      </c>
      <c r="N430" s="125"/>
      <c r="O430" s="125"/>
      <c r="P430" s="125"/>
      <c r="Q430" s="126"/>
      <c r="R430" s="126"/>
      <c r="S430" s="125"/>
      <c r="T430" s="125"/>
      <c r="U430" s="125"/>
      <c r="V430" s="125"/>
    </row>
    <row r="431" customFormat="false" ht="14.25" hidden="true" customHeight="true" outlineLevel="0" collapsed="false">
      <c r="A431" s="121"/>
      <c r="B431" s="63"/>
      <c r="C431" s="122"/>
      <c r="D431" s="122"/>
      <c r="E431" s="101"/>
      <c r="F431" s="122"/>
      <c r="G431" s="123"/>
      <c r="H431" s="124"/>
      <c r="I431" s="125"/>
      <c r="J431" s="125"/>
      <c r="K431" s="125"/>
      <c r="L431" s="125"/>
      <c r="M431" s="125" t="n">
        <f aca="false">SUM(I431:L431)</f>
        <v>0</v>
      </c>
      <c r="N431" s="125"/>
      <c r="O431" s="125"/>
      <c r="P431" s="125"/>
      <c r="Q431" s="126"/>
      <c r="R431" s="126"/>
      <c r="S431" s="125"/>
      <c r="T431" s="125"/>
      <c r="U431" s="125"/>
      <c r="V431" s="125"/>
    </row>
    <row r="432" customFormat="false" ht="14.25" hidden="true" customHeight="true" outlineLevel="0" collapsed="false">
      <c r="A432" s="121"/>
      <c r="B432" s="63"/>
      <c r="C432" s="122"/>
      <c r="D432" s="122"/>
      <c r="E432" s="101"/>
      <c r="F432" s="122"/>
      <c r="G432" s="123"/>
      <c r="H432" s="124"/>
      <c r="I432" s="125"/>
      <c r="J432" s="125"/>
      <c r="K432" s="125"/>
      <c r="L432" s="125"/>
      <c r="M432" s="125" t="n">
        <f aca="false">SUM(I432:L432)</f>
        <v>0</v>
      </c>
      <c r="N432" s="125"/>
      <c r="O432" s="125"/>
      <c r="P432" s="125"/>
      <c r="Q432" s="126"/>
      <c r="R432" s="126"/>
      <c r="S432" s="125"/>
      <c r="T432" s="125"/>
      <c r="U432" s="125"/>
      <c r="V432" s="125"/>
    </row>
    <row r="433" customFormat="false" ht="14.25" hidden="true" customHeight="true" outlineLevel="0" collapsed="false">
      <c r="A433" s="121"/>
      <c r="B433" s="63"/>
      <c r="C433" s="122"/>
      <c r="D433" s="122"/>
      <c r="E433" s="101"/>
      <c r="F433" s="122"/>
      <c r="G433" s="123"/>
      <c r="H433" s="124"/>
      <c r="I433" s="125"/>
      <c r="J433" s="125"/>
      <c r="K433" s="125"/>
      <c r="L433" s="125"/>
      <c r="M433" s="125" t="n">
        <f aca="false">SUM(I433:L433)</f>
        <v>0</v>
      </c>
      <c r="N433" s="125"/>
      <c r="O433" s="125"/>
      <c r="P433" s="125"/>
      <c r="Q433" s="126"/>
      <c r="R433" s="126"/>
      <c r="S433" s="125"/>
      <c r="T433" s="125"/>
      <c r="U433" s="125"/>
      <c r="V433" s="125"/>
    </row>
    <row r="434" customFormat="false" ht="14.25" hidden="true" customHeight="true" outlineLevel="0" collapsed="false">
      <c r="A434" s="121"/>
      <c r="B434" s="63"/>
      <c r="C434" s="122"/>
      <c r="D434" s="122"/>
      <c r="E434" s="101"/>
      <c r="F434" s="122"/>
      <c r="G434" s="123"/>
      <c r="H434" s="124"/>
      <c r="I434" s="125"/>
      <c r="J434" s="125"/>
      <c r="K434" s="125"/>
      <c r="L434" s="125"/>
      <c r="M434" s="125" t="n">
        <f aca="false">SUM(I434:L434)</f>
        <v>0</v>
      </c>
      <c r="N434" s="125"/>
      <c r="O434" s="125"/>
      <c r="P434" s="125"/>
      <c r="Q434" s="126"/>
      <c r="R434" s="126"/>
      <c r="S434" s="125"/>
      <c r="T434" s="125"/>
      <c r="U434" s="125"/>
      <c r="V434" s="125"/>
    </row>
    <row r="435" customFormat="false" ht="14.25" hidden="true" customHeight="true" outlineLevel="0" collapsed="false">
      <c r="A435" s="121"/>
      <c r="B435" s="63"/>
      <c r="C435" s="122"/>
      <c r="D435" s="122"/>
      <c r="E435" s="101"/>
      <c r="F435" s="122"/>
      <c r="G435" s="123"/>
      <c r="H435" s="124"/>
      <c r="I435" s="125"/>
      <c r="J435" s="125"/>
      <c r="K435" s="125"/>
      <c r="L435" s="125"/>
      <c r="M435" s="125" t="n">
        <f aca="false">SUM(I435:L435)</f>
        <v>0</v>
      </c>
      <c r="N435" s="125"/>
      <c r="O435" s="125"/>
      <c r="P435" s="125"/>
      <c r="Q435" s="126"/>
      <c r="R435" s="126"/>
      <c r="S435" s="125"/>
      <c r="T435" s="125"/>
      <c r="U435" s="125"/>
      <c r="V435" s="125"/>
    </row>
    <row r="436" customFormat="false" ht="14.25" hidden="true" customHeight="true" outlineLevel="0" collapsed="false">
      <c r="A436" s="121"/>
      <c r="B436" s="63"/>
      <c r="C436" s="122"/>
      <c r="D436" s="122"/>
      <c r="E436" s="101"/>
      <c r="F436" s="122"/>
      <c r="G436" s="123"/>
      <c r="H436" s="124"/>
      <c r="I436" s="125"/>
      <c r="J436" s="125"/>
      <c r="K436" s="125"/>
      <c r="L436" s="125"/>
      <c r="M436" s="125" t="n">
        <f aca="false">SUM(I436:L436)</f>
        <v>0</v>
      </c>
      <c r="N436" s="125"/>
      <c r="O436" s="125"/>
      <c r="P436" s="125"/>
      <c r="Q436" s="126"/>
      <c r="R436" s="126"/>
      <c r="S436" s="125"/>
      <c r="T436" s="125"/>
      <c r="U436" s="125"/>
      <c r="V436" s="125"/>
    </row>
    <row r="437" customFormat="false" ht="14.25" hidden="true" customHeight="true" outlineLevel="0" collapsed="false">
      <c r="A437" s="121"/>
      <c r="B437" s="63"/>
      <c r="C437" s="122"/>
      <c r="D437" s="122"/>
      <c r="E437" s="101"/>
      <c r="F437" s="122"/>
      <c r="G437" s="123"/>
      <c r="H437" s="124"/>
      <c r="I437" s="125"/>
      <c r="J437" s="125"/>
      <c r="K437" s="125"/>
      <c r="L437" s="125"/>
      <c r="M437" s="125" t="n">
        <f aca="false">SUM(I437:L437)</f>
        <v>0</v>
      </c>
      <c r="N437" s="125"/>
      <c r="O437" s="125"/>
      <c r="P437" s="125"/>
      <c r="Q437" s="126"/>
      <c r="R437" s="126"/>
      <c r="S437" s="125"/>
      <c r="T437" s="125"/>
      <c r="U437" s="125"/>
      <c r="V437" s="125"/>
    </row>
    <row r="438" customFormat="false" ht="14.25" hidden="true" customHeight="true" outlineLevel="0" collapsed="false">
      <c r="A438" s="121"/>
      <c r="B438" s="63"/>
      <c r="C438" s="122"/>
      <c r="D438" s="122"/>
      <c r="E438" s="101"/>
      <c r="F438" s="122"/>
      <c r="G438" s="123"/>
      <c r="H438" s="124"/>
      <c r="I438" s="125"/>
      <c r="J438" s="125"/>
      <c r="K438" s="125"/>
      <c r="L438" s="125"/>
      <c r="M438" s="125" t="n">
        <f aca="false">SUM(I438:L438)</f>
        <v>0</v>
      </c>
      <c r="N438" s="125"/>
      <c r="O438" s="125"/>
      <c r="P438" s="125"/>
      <c r="Q438" s="126"/>
      <c r="R438" s="126"/>
      <c r="S438" s="125"/>
      <c r="T438" s="125"/>
      <c r="U438" s="125"/>
      <c r="V438" s="125"/>
    </row>
    <row r="439" customFormat="false" ht="14.25" hidden="true" customHeight="true" outlineLevel="0" collapsed="false">
      <c r="A439" s="121"/>
      <c r="B439" s="63"/>
      <c r="C439" s="122"/>
      <c r="D439" s="122"/>
      <c r="E439" s="101"/>
      <c r="F439" s="122"/>
      <c r="G439" s="123"/>
      <c r="H439" s="124"/>
      <c r="I439" s="125"/>
      <c r="J439" s="125"/>
      <c r="K439" s="125"/>
      <c r="L439" s="125"/>
      <c r="M439" s="125" t="n">
        <f aca="false">SUM(I439:L439)</f>
        <v>0</v>
      </c>
      <c r="N439" s="125"/>
      <c r="O439" s="125"/>
      <c r="P439" s="125"/>
      <c r="Q439" s="126"/>
      <c r="R439" s="126"/>
      <c r="S439" s="125"/>
      <c r="T439" s="125"/>
      <c r="U439" s="125"/>
      <c r="V439" s="125"/>
    </row>
    <row r="440" customFormat="false" ht="14.25" hidden="true" customHeight="true" outlineLevel="0" collapsed="false">
      <c r="A440" s="121"/>
      <c r="B440" s="63"/>
      <c r="C440" s="122"/>
      <c r="D440" s="122"/>
      <c r="E440" s="101"/>
      <c r="F440" s="122"/>
      <c r="G440" s="123"/>
      <c r="H440" s="124"/>
      <c r="I440" s="125"/>
      <c r="J440" s="125"/>
      <c r="K440" s="125"/>
      <c r="L440" s="125"/>
      <c r="M440" s="125" t="n">
        <f aca="false">SUM(I440:L440)</f>
        <v>0</v>
      </c>
      <c r="N440" s="125"/>
      <c r="O440" s="125"/>
      <c r="P440" s="125"/>
      <c r="Q440" s="126"/>
      <c r="R440" s="126"/>
      <c r="S440" s="125"/>
      <c r="T440" s="125"/>
      <c r="U440" s="125"/>
      <c r="V440" s="125"/>
    </row>
    <row r="441" customFormat="false" ht="14.25" hidden="true" customHeight="true" outlineLevel="0" collapsed="false">
      <c r="A441" s="121"/>
      <c r="B441" s="63"/>
      <c r="C441" s="122"/>
      <c r="D441" s="122"/>
      <c r="E441" s="101"/>
      <c r="F441" s="122"/>
      <c r="G441" s="123"/>
      <c r="H441" s="124"/>
      <c r="I441" s="125"/>
      <c r="J441" s="125"/>
      <c r="K441" s="125"/>
      <c r="L441" s="125"/>
      <c r="M441" s="125" t="n">
        <f aca="false">SUM(I441:L441)</f>
        <v>0</v>
      </c>
      <c r="N441" s="125"/>
      <c r="O441" s="125"/>
      <c r="P441" s="125"/>
      <c r="Q441" s="126"/>
      <c r="R441" s="126"/>
      <c r="S441" s="125"/>
      <c r="T441" s="125"/>
      <c r="U441" s="125"/>
      <c r="V441" s="125"/>
    </row>
    <row r="442" customFormat="false" ht="14.25" hidden="true" customHeight="true" outlineLevel="0" collapsed="false">
      <c r="A442" s="121"/>
      <c r="B442" s="63"/>
      <c r="C442" s="122"/>
      <c r="D442" s="122"/>
      <c r="E442" s="101"/>
      <c r="F442" s="122"/>
      <c r="G442" s="123"/>
      <c r="H442" s="124"/>
      <c r="I442" s="125"/>
      <c r="J442" s="125"/>
      <c r="K442" s="125"/>
      <c r="L442" s="125"/>
      <c r="M442" s="125" t="n">
        <f aca="false">SUM(I442:L442)</f>
        <v>0</v>
      </c>
      <c r="N442" s="125"/>
      <c r="O442" s="125"/>
      <c r="P442" s="125"/>
      <c r="Q442" s="126"/>
      <c r="R442" s="126"/>
      <c r="S442" s="125"/>
      <c r="T442" s="125"/>
      <c r="U442" s="125"/>
      <c r="V442" s="125"/>
    </row>
    <row r="443" customFormat="false" ht="14.25" hidden="true" customHeight="true" outlineLevel="0" collapsed="false">
      <c r="A443" s="121"/>
      <c r="B443" s="63"/>
      <c r="C443" s="122"/>
      <c r="D443" s="122"/>
      <c r="E443" s="101"/>
      <c r="F443" s="122"/>
      <c r="G443" s="123"/>
      <c r="H443" s="124"/>
      <c r="I443" s="125"/>
      <c r="J443" s="125"/>
      <c r="K443" s="125"/>
      <c r="L443" s="125"/>
      <c r="M443" s="125" t="n">
        <f aca="false">SUM(I443:L443)</f>
        <v>0</v>
      </c>
      <c r="N443" s="125"/>
      <c r="O443" s="125"/>
      <c r="P443" s="125"/>
      <c r="Q443" s="126"/>
      <c r="R443" s="126"/>
      <c r="S443" s="125"/>
      <c r="T443" s="125"/>
      <c r="U443" s="125"/>
      <c r="V443" s="125"/>
    </row>
    <row r="444" customFormat="false" ht="14.25" hidden="true" customHeight="true" outlineLevel="0" collapsed="false">
      <c r="A444" s="121"/>
      <c r="B444" s="63"/>
      <c r="C444" s="122"/>
      <c r="D444" s="122"/>
      <c r="E444" s="101"/>
      <c r="F444" s="122"/>
      <c r="G444" s="123"/>
      <c r="H444" s="124"/>
      <c r="I444" s="125"/>
      <c r="J444" s="125"/>
      <c r="K444" s="125"/>
      <c r="L444" s="125"/>
      <c r="M444" s="125" t="n">
        <f aca="false">SUM(I444:L444)</f>
        <v>0</v>
      </c>
      <c r="N444" s="125"/>
      <c r="O444" s="125"/>
      <c r="P444" s="125"/>
      <c r="Q444" s="126"/>
      <c r="R444" s="126"/>
      <c r="S444" s="125"/>
      <c r="T444" s="125"/>
      <c r="U444" s="125"/>
      <c r="V444" s="125"/>
    </row>
    <row r="445" customFormat="false" ht="14.25" hidden="true" customHeight="true" outlineLevel="0" collapsed="false">
      <c r="A445" s="121"/>
      <c r="B445" s="63"/>
      <c r="C445" s="122"/>
      <c r="D445" s="122"/>
      <c r="E445" s="101"/>
      <c r="F445" s="122"/>
      <c r="G445" s="123"/>
      <c r="H445" s="124"/>
      <c r="I445" s="125"/>
      <c r="J445" s="125"/>
      <c r="K445" s="125"/>
      <c r="L445" s="125"/>
      <c r="M445" s="125" t="n">
        <f aca="false">SUM(I445:L445)</f>
        <v>0</v>
      </c>
      <c r="N445" s="125"/>
      <c r="O445" s="125"/>
      <c r="P445" s="125"/>
      <c r="Q445" s="126"/>
      <c r="R445" s="126"/>
      <c r="S445" s="125"/>
      <c r="T445" s="125"/>
      <c r="U445" s="125"/>
      <c r="V445" s="125"/>
    </row>
    <row r="446" customFormat="false" ht="14.25" hidden="true" customHeight="true" outlineLevel="0" collapsed="false">
      <c r="A446" s="121"/>
      <c r="B446" s="63"/>
      <c r="C446" s="122"/>
      <c r="D446" s="122"/>
      <c r="E446" s="101"/>
      <c r="F446" s="122"/>
      <c r="G446" s="123"/>
      <c r="H446" s="124"/>
      <c r="I446" s="125"/>
      <c r="J446" s="125"/>
      <c r="K446" s="125"/>
      <c r="L446" s="125"/>
      <c r="M446" s="125" t="n">
        <f aca="false">SUM(I446:L446)</f>
        <v>0</v>
      </c>
      <c r="N446" s="125"/>
      <c r="O446" s="125"/>
      <c r="P446" s="125"/>
      <c r="Q446" s="126"/>
      <c r="R446" s="126"/>
      <c r="S446" s="125"/>
      <c r="T446" s="125"/>
      <c r="U446" s="125"/>
      <c r="V446" s="125"/>
    </row>
    <row r="447" customFormat="false" ht="14.25" hidden="true" customHeight="true" outlineLevel="0" collapsed="false">
      <c r="A447" s="121"/>
      <c r="B447" s="63"/>
      <c r="C447" s="122"/>
      <c r="D447" s="122"/>
      <c r="E447" s="101"/>
      <c r="F447" s="122"/>
      <c r="G447" s="123"/>
      <c r="H447" s="124"/>
      <c r="I447" s="125"/>
      <c r="J447" s="125"/>
      <c r="K447" s="125"/>
      <c r="L447" s="125"/>
      <c r="M447" s="125" t="n">
        <f aca="false">SUM(I447:L447)</f>
        <v>0</v>
      </c>
      <c r="N447" s="125"/>
      <c r="O447" s="125"/>
      <c r="P447" s="125"/>
      <c r="Q447" s="126"/>
      <c r="R447" s="126"/>
      <c r="S447" s="125"/>
      <c r="T447" s="125"/>
      <c r="U447" s="125"/>
      <c r="V447" s="125"/>
    </row>
    <row r="448" customFormat="false" ht="14.25" hidden="true" customHeight="false" outlineLevel="0" collapsed="false">
      <c r="A448" s="121"/>
      <c r="B448" s="110"/>
      <c r="C448" s="113"/>
      <c r="D448" s="113"/>
      <c r="E448" s="101"/>
      <c r="F448" s="113"/>
      <c r="G448" s="136"/>
      <c r="H448" s="113"/>
      <c r="I448" s="137"/>
      <c r="J448" s="137"/>
      <c r="K448" s="137"/>
      <c r="L448" s="137"/>
      <c r="M448" s="125" t="n">
        <f aca="false">SUM(I448:L448)</f>
        <v>0</v>
      </c>
      <c r="N448" s="113"/>
      <c r="O448" s="113"/>
      <c r="P448" s="113"/>
      <c r="Q448" s="113"/>
      <c r="R448" s="113"/>
      <c r="S448" s="113"/>
      <c r="T448" s="113"/>
      <c r="U448" s="113"/>
      <c r="V448" s="113"/>
    </row>
    <row r="449" customFormat="false" ht="14.25" hidden="true" customHeight="false" outlineLevel="0" collapsed="false">
      <c r="A449" s="121"/>
      <c r="B449" s="110"/>
      <c r="C449" s="113"/>
      <c r="D449" s="110"/>
      <c r="E449" s="101"/>
      <c r="F449" s="110"/>
      <c r="G449" s="111"/>
      <c r="H449" s="110"/>
      <c r="I449" s="112"/>
      <c r="J449" s="112"/>
      <c r="K449" s="112"/>
      <c r="L449" s="112"/>
      <c r="M449" s="125" t="n">
        <f aca="false">SUM(I449:L449)</f>
        <v>0</v>
      </c>
      <c r="N449" s="110"/>
      <c r="O449" s="110"/>
      <c r="P449" s="110"/>
      <c r="Q449" s="113"/>
      <c r="R449" s="113"/>
      <c r="S449" s="110"/>
      <c r="T449" s="110"/>
      <c r="U449" s="110"/>
      <c r="V449" s="110"/>
    </row>
    <row r="450" customFormat="false" ht="14.25" hidden="true" customHeight="false" outlineLevel="0" collapsed="false">
      <c r="A450" s="121"/>
      <c r="B450" s="110"/>
      <c r="C450" s="113"/>
      <c r="D450" s="110"/>
      <c r="E450" s="101"/>
      <c r="F450" s="110"/>
      <c r="G450" s="111"/>
      <c r="H450" s="110"/>
      <c r="I450" s="112"/>
      <c r="J450" s="112"/>
      <c r="K450" s="112"/>
      <c r="L450" s="112"/>
      <c r="M450" s="125" t="n">
        <f aca="false">SUM(I450:L450)</f>
        <v>0</v>
      </c>
      <c r="N450" s="110"/>
      <c r="O450" s="110"/>
      <c r="P450" s="110"/>
      <c r="Q450" s="113"/>
      <c r="R450" s="113"/>
      <c r="S450" s="110"/>
      <c r="T450" s="110"/>
      <c r="U450" s="110"/>
      <c r="V450" s="110"/>
    </row>
    <row r="451" customFormat="false" ht="14.25" hidden="true" customHeight="false" outlineLevel="0" collapsed="false">
      <c r="A451" s="121"/>
      <c r="B451" s="110"/>
      <c r="C451" s="113"/>
      <c r="D451" s="110"/>
      <c r="E451" s="101"/>
      <c r="F451" s="110"/>
      <c r="G451" s="111"/>
      <c r="H451" s="110"/>
      <c r="I451" s="112"/>
      <c r="J451" s="112"/>
      <c r="K451" s="112"/>
      <c r="L451" s="112"/>
      <c r="M451" s="125" t="n">
        <f aca="false">SUM(I451:L451)</f>
        <v>0</v>
      </c>
      <c r="N451" s="110"/>
      <c r="O451" s="110"/>
      <c r="P451" s="110"/>
      <c r="Q451" s="113"/>
      <c r="R451" s="113"/>
      <c r="S451" s="110"/>
      <c r="T451" s="110"/>
      <c r="U451" s="110"/>
      <c r="V451" s="110"/>
    </row>
    <row r="452" customFormat="false" ht="14.25" hidden="true" customHeight="false" outlineLevel="0" collapsed="false">
      <c r="A452" s="121"/>
      <c r="B452" s="110"/>
      <c r="C452" s="113"/>
      <c r="D452" s="110"/>
      <c r="E452" s="101"/>
      <c r="F452" s="110"/>
      <c r="G452" s="111"/>
      <c r="H452" s="110"/>
      <c r="I452" s="112"/>
      <c r="J452" s="112"/>
      <c r="K452" s="112"/>
      <c r="L452" s="112"/>
      <c r="M452" s="125" t="n">
        <f aca="false">SUM(I452:L452)</f>
        <v>0</v>
      </c>
      <c r="N452" s="110"/>
      <c r="O452" s="110"/>
      <c r="P452" s="110"/>
      <c r="Q452" s="113"/>
      <c r="R452" s="113"/>
      <c r="S452" s="110"/>
      <c r="T452" s="110"/>
      <c r="U452" s="110"/>
      <c r="V452" s="110"/>
    </row>
    <row r="453" customFormat="false" ht="14.25" hidden="true" customHeight="false" outlineLevel="0" collapsed="false">
      <c r="A453" s="121"/>
      <c r="B453" s="110"/>
      <c r="C453" s="113"/>
      <c r="D453" s="110"/>
      <c r="E453" s="101"/>
      <c r="F453" s="110"/>
      <c r="G453" s="111"/>
      <c r="H453" s="110"/>
      <c r="I453" s="112"/>
      <c r="J453" s="112"/>
      <c r="K453" s="112"/>
      <c r="L453" s="112"/>
      <c r="M453" s="125" t="n">
        <f aca="false">SUM(I453:L453)</f>
        <v>0</v>
      </c>
      <c r="N453" s="110"/>
      <c r="O453" s="110"/>
      <c r="P453" s="110"/>
      <c r="Q453" s="113"/>
      <c r="R453" s="113"/>
      <c r="S453" s="110"/>
      <c r="T453" s="110"/>
      <c r="U453" s="110"/>
      <c r="V453" s="110"/>
    </row>
    <row r="454" customFormat="false" ht="14.25" hidden="true" customHeight="false" outlineLevel="0" collapsed="false">
      <c r="A454" s="121"/>
      <c r="B454" s="110"/>
      <c r="C454" s="113"/>
      <c r="D454" s="110"/>
      <c r="E454" s="101"/>
      <c r="F454" s="110"/>
      <c r="G454" s="111"/>
      <c r="H454" s="110"/>
      <c r="I454" s="112"/>
      <c r="J454" s="112"/>
      <c r="K454" s="112"/>
      <c r="L454" s="112"/>
      <c r="M454" s="125" t="n">
        <f aca="false">SUM(I454:L454)</f>
        <v>0</v>
      </c>
      <c r="N454" s="110"/>
      <c r="O454" s="110"/>
      <c r="P454" s="110"/>
      <c r="Q454" s="113"/>
      <c r="R454" s="113"/>
      <c r="S454" s="110"/>
      <c r="T454" s="110"/>
      <c r="U454" s="110"/>
      <c r="V454" s="110"/>
    </row>
    <row r="455" customFormat="false" ht="14.25" hidden="true" customHeight="false" outlineLevel="0" collapsed="false">
      <c r="A455" s="121"/>
      <c r="B455" s="110"/>
      <c r="C455" s="113"/>
      <c r="D455" s="110"/>
      <c r="E455" s="101"/>
      <c r="F455" s="110"/>
      <c r="G455" s="111"/>
      <c r="H455" s="110"/>
      <c r="I455" s="112"/>
      <c r="J455" s="112"/>
      <c r="K455" s="112"/>
      <c r="L455" s="112"/>
      <c r="M455" s="125" t="n">
        <f aca="false">SUM(I455:L455)</f>
        <v>0</v>
      </c>
      <c r="N455" s="110"/>
      <c r="O455" s="110"/>
      <c r="P455" s="110"/>
      <c r="Q455" s="113"/>
      <c r="R455" s="113"/>
      <c r="S455" s="110"/>
      <c r="T455" s="110"/>
      <c r="U455" s="110"/>
      <c r="V455" s="110"/>
    </row>
    <row r="456" customFormat="false" ht="14.25" hidden="true" customHeight="false" outlineLevel="0" collapsed="false">
      <c r="A456" s="121"/>
      <c r="B456" s="110"/>
      <c r="C456" s="113"/>
      <c r="D456" s="110"/>
      <c r="E456" s="101"/>
      <c r="F456" s="110"/>
      <c r="G456" s="111"/>
      <c r="H456" s="110"/>
      <c r="I456" s="112"/>
      <c r="J456" s="112"/>
      <c r="K456" s="112"/>
      <c r="L456" s="112"/>
      <c r="M456" s="125" t="n">
        <f aca="false">SUM(I456:L456)</f>
        <v>0</v>
      </c>
      <c r="N456" s="110"/>
      <c r="O456" s="110"/>
      <c r="P456" s="110"/>
      <c r="Q456" s="113"/>
      <c r="R456" s="113"/>
      <c r="S456" s="110"/>
      <c r="T456" s="110"/>
      <c r="U456" s="110"/>
      <c r="V456" s="110"/>
    </row>
    <row r="457" customFormat="false" ht="14.25" hidden="true" customHeight="false" outlineLevel="0" collapsed="false">
      <c r="A457" s="121"/>
      <c r="B457" s="110"/>
      <c r="C457" s="113"/>
      <c r="D457" s="110"/>
      <c r="E457" s="101"/>
      <c r="F457" s="110"/>
      <c r="G457" s="111"/>
      <c r="H457" s="110"/>
      <c r="I457" s="112"/>
      <c r="J457" s="112"/>
      <c r="K457" s="112"/>
      <c r="L457" s="112"/>
      <c r="M457" s="125" t="n">
        <f aca="false">SUM(I457:L457)</f>
        <v>0</v>
      </c>
      <c r="N457" s="110"/>
      <c r="O457" s="110"/>
      <c r="P457" s="110"/>
      <c r="Q457" s="113"/>
      <c r="R457" s="113"/>
      <c r="S457" s="110"/>
      <c r="T457" s="110"/>
      <c r="U457" s="110"/>
      <c r="V457" s="110"/>
    </row>
    <row r="458" customFormat="false" ht="14.25" hidden="true" customHeight="false" outlineLevel="0" collapsed="false">
      <c r="A458" s="121"/>
      <c r="B458" s="110"/>
      <c r="C458" s="113"/>
      <c r="D458" s="110"/>
      <c r="E458" s="101"/>
      <c r="F458" s="110"/>
      <c r="G458" s="111"/>
      <c r="H458" s="110"/>
      <c r="I458" s="112"/>
      <c r="J458" s="112"/>
      <c r="K458" s="112"/>
      <c r="L458" s="112"/>
      <c r="M458" s="125" t="n">
        <f aca="false">SUM(I458:L458)</f>
        <v>0</v>
      </c>
      <c r="N458" s="110"/>
      <c r="O458" s="110"/>
      <c r="P458" s="110"/>
      <c r="Q458" s="113"/>
      <c r="R458" s="113"/>
      <c r="S458" s="110"/>
      <c r="T458" s="110"/>
      <c r="U458" s="110"/>
      <c r="V458" s="110"/>
    </row>
    <row r="459" customFormat="false" ht="14.25" hidden="true" customHeight="false" outlineLevel="0" collapsed="false">
      <c r="A459" s="121"/>
      <c r="B459" s="110"/>
      <c r="C459" s="113"/>
      <c r="D459" s="110"/>
      <c r="E459" s="101"/>
      <c r="F459" s="110"/>
      <c r="G459" s="111"/>
      <c r="H459" s="110"/>
      <c r="I459" s="112"/>
      <c r="J459" s="112"/>
      <c r="K459" s="112"/>
      <c r="L459" s="112"/>
      <c r="M459" s="125" t="n">
        <f aca="false">SUM(I459:L459)</f>
        <v>0</v>
      </c>
      <c r="N459" s="110"/>
      <c r="O459" s="110"/>
      <c r="P459" s="110"/>
      <c r="Q459" s="113"/>
      <c r="R459" s="113"/>
      <c r="S459" s="110"/>
      <c r="T459" s="110"/>
      <c r="U459" s="110"/>
      <c r="V459" s="110"/>
    </row>
    <row r="460" customFormat="false" ht="14.25" hidden="true" customHeight="false" outlineLevel="0" collapsed="false">
      <c r="A460" s="121"/>
      <c r="B460" s="110"/>
      <c r="C460" s="113"/>
      <c r="D460" s="110"/>
      <c r="E460" s="101"/>
      <c r="F460" s="110"/>
      <c r="G460" s="111"/>
      <c r="H460" s="110"/>
      <c r="I460" s="112"/>
      <c r="J460" s="112"/>
      <c r="K460" s="112"/>
      <c r="L460" s="112"/>
      <c r="M460" s="125" t="n">
        <f aca="false">SUM(I460:L460)</f>
        <v>0</v>
      </c>
      <c r="N460" s="110"/>
      <c r="O460" s="110"/>
      <c r="P460" s="110"/>
      <c r="Q460" s="113"/>
      <c r="R460" s="113"/>
      <c r="S460" s="110"/>
      <c r="T460" s="110"/>
      <c r="U460" s="110"/>
      <c r="V460" s="110"/>
    </row>
    <row r="461" customFormat="false" ht="14.25" hidden="true" customHeight="false" outlineLevel="0" collapsed="false">
      <c r="A461" s="121"/>
      <c r="B461" s="110"/>
      <c r="C461" s="113"/>
      <c r="D461" s="110"/>
      <c r="E461" s="101"/>
      <c r="F461" s="110"/>
      <c r="G461" s="111"/>
      <c r="H461" s="110"/>
      <c r="I461" s="112"/>
      <c r="J461" s="112"/>
      <c r="K461" s="112"/>
      <c r="L461" s="112"/>
      <c r="M461" s="125" t="n">
        <f aca="false">SUM(I461:L461)</f>
        <v>0</v>
      </c>
      <c r="N461" s="110"/>
      <c r="O461" s="110"/>
      <c r="P461" s="110"/>
      <c r="Q461" s="113"/>
      <c r="R461" s="113"/>
      <c r="S461" s="110"/>
      <c r="T461" s="110"/>
      <c r="U461" s="110"/>
      <c r="V461" s="110"/>
    </row>
    <row r="462" customFormat="false" ht="14.25" hidden="true" customHeight="false" outlineLevel="0" collapsed="false">
      <c r="A462" s="121"/>
      <c r="B462" s="110"/>
      <c r="C462" s="113"/>
      <c r="D462" s="110"/>
      <c r="E462" s="101"/>
      <c r="F462" s="110"/>
      <c r="G462" s="111"/>
      <c r="H462" s="110"/>
      <c r="I462" s="112"/>
      <c r="J462" s="112"/>
      <c r="K462" s="112"/>
      <c r="L462" s="112"/>
      <c r="M462" s="125" t="n">
        <f aca="false">SUM(I462:L462)</f>
        <v>0</v>
      </c>
      <c r="N462" s="110"/>
      <c r="O462" s="110"/>
      <c r="P462" s="110"/>
      <c r="Q462" s="113"/>
      <c r="R462" s="113"/>
      <c r="S462" s="110"/>
      <c r="T462" s="110"/>
      <c r="U462" s="110"/>
      <c r="V462" s="110"/>
    </row>
    <row r="463" customFormat="false" ht="14.25" hidden="true" customHeight="false" outlineLevel="0" collapsed="false">
      <c r="A463" s="121"/>
      <c r="B463" s="110"/>
      <c r="C463" s="113"/>
      <c r="D463" s="110"/>
      <c r="E463" s="101"/>
      <c r="F463" s="110"/>
      <c r="G463" s="111"/>
      <c r="H463" s="110"/>
      <c r="I463" s="112"/>
      <c r="J463" s="112"/>
      <c r="K463" s="112"/>
      <c r="L463" s="112"/>
      <c r="M463" s="125" t="n">
        <f aca="false">SUM(I463:L463)</f>
        <v>0</v>
      </c>
      <c r="N463" s="110"/>
      <c r="O463" s="110"/>
      <c r="P463" s="110"/>
      <c r="Q463" s="113"/>
      <c r="R463" s="113"/>
      <c r="S463" s="110"/>
      <c r="T463" s="110"/>
      <c r="U463" s="110"/>
      <c r="V463" s="110"/>
    </row>
    <row r="464" customFormat="false" ht="14.25" hidden="true" customHeight="false" outlineLevel="0" collapsed="false">
      <c r="A464" s="121"/>
      <c r="B464" s="110"/>
      <c r="C464" s="113"/>
      <c r="D464" s="110"/>
      <c r="E464" s="101"/>
      <c r="F464" s="110"/>
      <c r="G464" s="111"/>
      <c r="H464" s="110"/>
      <c r="I464" s="112"/>
      <c r="J464" s="112"/>
      <c r="K464" s="112"/>
      <c r="L464" s="112"/>
      <c r="M464" s="125" t="n">
        <f aca="false">SUM(I464:L464)</f>
        <v>0</v>
      </c>
      <c r="N464" s="110"/>
      <c r="O464" s="110"/>
      <c r="P464" s="110"/>
      <c r="Q464" s="113"/>
      <c r="R464" s="113"/>
      <c r="S464" s="110"/>
      <c r="T464" s="110"/>
      <c r="U464" s="110"/>
      <c r="V464" s="110"/>
    </row>
    <row r="465" customFormat="false" ht="14.25" hidden="true" customHeight="false" outlineLevel="0" collapsed="false">
      <c r="A465" s="121"/>
      <c r="B465" s="110"/>
      <c r="C465" s="113"/>
      <c r="D465" s="110"/>
      <c r="E465" s="101"/>
      <c r="F465" s="110"/>
      <c r="G465" s="111"/>
      <c r="H465" s="110"/>
      <c r="I465" s="112"/>
      <c r="J465" s="112"/>
      <c r="K465" s="112"/>
      <c r="L465" s="112"/>
      <c r="M465" s="125" t="n">
        <f aca="false">SUM(I465:L465)</f>
        <v>0</v>
      </c>
      <c r="N465" s="110"/>
      <c r="O465" s="110"/>
      <c r="P465" s="110"/>
      <c r="Q465" s="113"/>
      <c r="R465" s="113"/>
      <c r="S465" s="110"/>
      <c r="T465" s="110"/>
      <c r="U465" s="110"/>
      <c r="V465" s="110"/>
    </row>
    <row r="466" customFormat="false" ht="14.25" hidden="true" customHeight="false" outlineLevel="0" collapsed="false">
      <c r="A466" s="121"/>
      <c r="B466" s="110"/>
      <c r="C466" s="113"/>
      <c r="D466" s="110"/>
      <c r="E466" s="101"/>
      <c r="F466" s="110"/>
      <c r="G466" s="111"/>
      <c r="H466" s="110"/>
      <c r="I466" s="112"/>
      <c r="J466" s="112"/>
      <c r="K466" s="112"/>
      <c r="L466" s="112"/>
      <c r="M466" s="125" t="n">
        <f aca="false">SUM(I466:L466)</f>
        <v>0</v>
      </c>
      <c r="N466" s="110"/>
      <c r="O466" s="110"/>
      <c r="P466" s="110"/>
      <c r="Q466" s="113"/>
      <c r="R466" s="113"/>
      <c r="S466" s="110"/>
      <c r="T466" s="110"/>
      <c r="U466" s="110"/>
      <c r="V466" s="110"/>
    </row>
    <row r="467" customFormat="false" ht="14.25" hidden="true" customHeight="false" outlineLevel="0" collapsed="false">
      <c r="A467" s="121"/>
      <c r="B467" s="110"/>
      <c r="C467" s="113"/>
      <c r="D467" s="110"/>
      <c r="E467" s="101"/>
      <c r="F467" s="110"/>
      <c r="G467" s="111"/>
      <c r="H467" s="110"/>
      <c r="I467" s="112"/>
      <c r="J467" s="112"/>
      <c r="K467" s="112"/>
      <c r="L467" s="112"/>
      <c r="M467" s="125" t="n">
        <f aca="false">SUM(I467:L467)</f>
        <v>0</v>
      </c>
      <c r="N467" s="110"/>
      <c r="O467" s="110"/>
      <c r="P467" s="110"/>
      <c r="Q467" s="113"/>
      <c r="R467" s="113"/>
      <c r="S467" s="110"/>
      <c r="T467" s="110"/>
      <c r="U467" s="110"/>
      <c r="V467" s="110"/>
    </row>
    <row r="468" customFormat="false" ht="14.25" hidden="true" customHeight="false" outlineLevel="0" collapsed="false">
      <c r="A468" s="121"/>
      <c r="B468" s="110"/>
      <c r="C468" s="113"/>
      <c r="D468" s="110"/>
      <c r="E468" s="101"/>
      <c r="F468" s="110"/>
      <c r="G468" s="111"/>
      <c r="H468" s="110"/>
      <c r="I468" s="112"/>
      <c r="J468" s="112"/>
      <c r="K468" s="112"/>
      <c r="L468" s="112"/>
      <c r="M468" s="125" t="n">
        <f aca="false">SUM(I468:L468)</f>
        <v>0</v>
      </c>
      <c r="N468" s="110"/>
      <c r="O468" s="110"/>
      <c r="P468" s="110"/>
      <c r="Q468" s="113"/>
      <c r="R468" s="113"/>
      <c r="S468" s="110"/>
      <c r="T468" s="110"/>
      <c r="U468" s="110"/>
      <c r="V468" s="110"/>
    </row>
    <row r="469" customFormat="false" ht="14.25" hidden="true" customHeight="false" outlineLevel="0" collapsed="false">
      <c r="A469" s="121"/>
      <c r="B469" s="110"/>
      <c r="C469" s="113"/>
      <c r="D469" s="110"/>
      <c r="E469" s="101"/>
      <c r="F469" s="110"/>
      <c r="G469" s="111"/>
      <c r="H469" s="110"/>
      <c r="I469" s="112"/>
      <c r="J469" s="112"/>
      <c r="K469" s="112"/>
      <c r="L469" s="112"/>
      <c r="M469" s="125" t="n">
        <f aca="false">SUM(I469:L469)</f>
        <v>0</v>
      </c>
      <c r="N469" s="110"/>
      <c r="O469" s="110"/>
      <c r="P469" s="110"/>
      <c r="Q469" s="113"/>
      <c r="R469" s="113"/>
      <c r="S469" s="110"/>
      <c r="T469" s="110"/>
      <c r="U469" s="110"/>
      <c r="V469" s="110"/>
    </row>
    <row r="470" customFormat="false" ht="14.25" hidden="true" customHeight="false" outlineLevel="0" collapsed="false">
      <c r="A470" s="121"/>
      <c r="B470" s="110"/>
      <c r="C470" s="113"/>
      <c r="D470" s="110"/>
      <c r="E470" s="101"/>
      <c r="F470" s="110"/>
      <c r="G470" s="111"/>
      <c r="H470" s="110"/>
      <c r="I470" s="112"/>
      <c r="J470" s="112"/>
      <c r="K470" s="112"/>
      <c r="L470" s="112"/>
      <c r="M470" s="125" t="n">
        <f aca="false">SUM(I470:L470)</f>
        <v>0</v>
      </c>
      <c r="N470" s="110"/>
      <c r="O470" s="110"/>
      <c r="P470" s="110"/>
      <c r="Q470" s="113"/>
      <c r="R470" s="113"/>
      <c r="S470" s="110"/>
      <c r="T470" s="110"/>
      <c r="U470" s="110"/>
      <c r="V470" s="110"/>
    </row>
    <row r="471" customFormat="false" ht="14.25" hidden="true" customHeight="false" outlineLevel="0" collapsed="false">
      <c r="A471" s="121"/>
      <c r="B471" s="110"/>
      <c r="C471" s="113"/>
      <c r="D471" s="110"/>
      <c r="E471" s="101"/>
      <c r="F471" s="110"/>
      <c r="G471" s="111"/>
      <c r="H471" s="110"/>
      <c r="I471" s="112"/>
      <c r="J471" s="112"/>
      <c r="K471" s="112"/>
      <c r="L471" s="112"/>
      <c r="M471" s="125" t="n">
        <f aca="false">SUM(I471:L471)</f>
        <v>0</v>
      </c>
      <c r="N471" s="110"/>
      <c r="O471" s="110"/>
      <c r="P471" s="110"/>
      <c r="Q471" s="113"/>
      <c r="R471" s="113"/>
      <c r="S471" s="110"/>
      <c r="T471" s="110"/>
      <c r="U471" s="110"/>
      <c r="V471" s="110"/>
    </row>
    <row r="472" customFormat="false" ht="14.25" hidden="true" customHeight="false" outlineLevel="0" collapsed="false">
      <c r="A472" s="121"/>
      <c r="B472" s="110"/>
      <c r="C472" s="113"/>
      <c r="D472" s="110"/>
      <c r="E472" s="101"/>
      <c r="F472" s="110"/>
      <c r="G472" s="111"/>
      <c r="H472" s="110"/>
      <c r="I472" s="112"/>
      <c r="J472" s="112"/>
      <c r="K472" s="112"/>
      <c r="L472" s="112"/>
      <c r="M472" s="125" t="n">
        <f aca="false">SUM(I472:L472)</f>
        <v>0</v>
      </c>
      <c r="N472" s="110"/>
      <c r="O472" s="110"/>
      <c r="P472" s="110"/>
      <c r="Q472" s="113"/>
      <c r="R472" s="113"/>
      <c r="S472" s="110"/>
      <c r="T472" s="110"/>
      <c r="U472" s="110"/>
      <c r="V472" s="110"/>
    </row>
    <row r="473" customFormat="false" ht="14.25" hidden="true" customHeight="false" outlineLevel="0" collapsed="false">
      <c r="A473" s="121"/>
      <c r="B473" s="110"/>
      <c r="C473" s="113"/>
      <c r="D473" s="110"/>
      <c r="E473" s="101"/>
      <c r="F473" s="110"/>
      <c r="G473" s="111"/>
      <c r="H473" s="110"/>
      <c r="I473" s="112"/>
      <c r="J473" s="112"/>
      <c r="K473" s="112"/>
      <c r="L473" s="112"/>
      <c r="M473" s="125" t="n">
        <f aca="false">SUM(I473:L473)</f>
        <v>0</v>
      </c>
      <c r="N473" s="110"/>
      <c r="O473" s="110"/>
      <c r="P473" s="110"/>
      <c r="Q473" s="113"/>
      <c r="R473" s="113"/>
      <c r="S473" s="110"/>
      <c r="T473" s="110"/>
      <c r="U473" s="110"/>
      <c r="V473" s="110"/>
    </row>
    <row r="474" customFormat="false" ht="14.25" hidden="true" customHeight="false" outlineLevel="0" collapsed="false">
      <c r="A474" s="121"/>
      <c r="B474" s="110"/>
      <c r="C474" s="113"/>
      <c r="D474" s="110"/>
      <c r="E474" s="101"/>
      <c r="F474" s="110"/>
      <c r="G474" s="111"/>
      <c r="H474" s="110"/>
      <c r="I474" s="112"/>
      <c r="J474" s="112"/>
      <c r="K474" s="112"/>
      <c r="L474" s="112"/>
      <c r="M474" s="125" t="n">
        <f aca="false">SUM(I474:L474)</f>
        <v>0</v>
      </c>
      <c r="N474" s="110"/>
      <c r="O474" s="110"/>
      <c r="P474" s="110"/>
      <c r="Q474" s="113"/>
      <c r="R474" s="113"/>
      <c r="S474" s="110"/>
      <c r="T474" s="110"/>
      <c r="U474" s="110"/>
      <c r="V474" s="110"/>
    </row>
    <row r="475" customFormat="false" ht="14.25" hidden="true" customHeight="false" outlineLevel="0" collapsed="false">
      <c r="A475" s="121"/>
      <c r="B475" s="110"/>
      <c r="C475" s="113"/>
      <c r="D475" s="110"/>
      <c r="E475" s="101"/>
      <c r="F475" s="110"/>
      <c r="G475" s="111"/>
      <c r="H475" s="110"/>
      <c r="I475" s="112"/>
      <c r="J475" s="112"/>
      <c r="K475" s="112"/>
      <c r="L475" s="112"/>
      <c r="M475" s="125" t="n">
        <f aca="false">SUM(I475:L475)</f>
        <v>0</v>
      </c>
      <c r="N475" s="110"/>
      <c r="O475" s="110"/>
      <c r="P475" s="110"/>
      <c r="Q475" s="113"/>
      <c r="R475" s="113"/>
      <c r="S475" s="110"/>
      <c r="T475" s="110"/>
      <c r="U475" s="110"/>
      <c r="V475" s="110"/>
    </row>
    <row r="476" customFormat="false" ht="14.25" hidden="true" customHeight="false" outlineLevel="0" collapsed="false">
      <c r="A476" s="121"/>
      <c r="B476" s="110"/>
      <c r="C476" s="113"/>
      <c r="D476" s="110"/>
      <c r="E476" s="101"/>
      <c r="F476" s="110"/>
      <c r="G476" s="111"/>
      <c r="H476" s="110"/>
      <c r="I476" s="112"/>
      <c r="J476" s="112"/>
      <c r="K476" s="112"/>
      <c r="L476" s="112"/>
      <c r="M476" s="125" t="n">
        <f aca="false">SUM(I476:L476)</f>
        <v>0</v>
      </c>
      <c r="N476" s="110"/>
      <c r="O476" s="110"/>
      <c r="P476" s="110"/>
      <c r="Q476" s="113"/>
      <c r="R476" s="113"/>
      <c r="S476" s="110"/>
      <c r="T476" s="110"/>
      <c r="U476" s="110"/>
      <c r="V476" s="110"/>
    </row>
    <row r="477" customFormat="false" ht="14.25" hidden="true" customHeight="false" outlineLevel="0" collapsed="false">
      <c r="A477" s="121"/>
      <c r="B477" s="110"/>
      <c r="C477" s="113"/>
      <c r="D477" s="110"/>
      <c r="E477" s="101"/>
      <c r="F477" s="110"/>
      <c r="G477" s="111"/>
      <c r="H477" s="110"/>
      <c r="I477" s="112"/>
      <c r="J477" s="112"/>
      <c r="K477" s="112"/>
      <c r="L477" s="112"/>
      <c r="M477" s="125" t="n">
        <f aca="false">SUM(I477:L477)</f>
        <v>0</v>
      </c>
      <c r="N477" s="110"/>
      <c r="O477" s="110"/>
      <c r="P477" s="110"/>
      <c r="Q477" s="113"/>
      <c r="R477" s="113"/>
      <c r="S477" s="110"/>
      <c r="T477" s="110"/>
      <c r="U477" s="110"/>
      <c r="V477" s="110"/>
    </row>
    <row r="478" customFormat="false" ht="14.25" hidden="true" customHeight="false" outlineLevel="0" collapsed="false">
      <c r="A478" s="121"/>
      <c r="B478" s="110"/>
      <c r="C478" s="113"/>
      <c r="D478" s="110"/>
      <c r="E478" s="101"/>
      <c r="F478" s="110"/>
      <c r="G478" s="111"/>
      <c r="H478" s="110"/>
      <c r="I478" s="112"/>
      <c r="J478" s="112"/>
      <c r="K478" s="112"/>
      <c r="L478" s="112"/>
      <c r="M478" s="125" t="n">
        <f aca="false">SUM(I478:L478)</f>
        <v>0</v>
      </c>
      <c r="N478" s="110"/>
      <c r="O478" s="110"/>
      <c r="P478" s="110"/>
      <c r="Q478" s="113"/>
      <c r="R478" s="113"/>
      <c r="S478" s="110"/>
      <c r="T478" s="110"/>
      <c r="U478" s="110"/>
      <c r="V478" s="110"/>
    </row>
    <row r="479" customFormat="false" ht="14.25" hidden="true" customHeight="false" outlineLevel="0" collapsed="false">
      <c r="A479" s="121"/>
      <c r="B479" s="110"/>
      <c r="C479" s="113"/>
      <c r="D479" s="110"/>
      <c r="E479" s="101"/>
      <c r="F479" s="110"/>
      <c r="G479" s="111"/>
      <c r="H479" s="110"/>
      <c r="I479" s="112"/>
      <c r="J479" s="112"/>
      <c r="K479" s="112"/>
      <c r="L479" s="112"/>
      <c r="M479" s="125" t="n">
        <f aca="false">SUM(I479:L479)</f>
        <v>0</v>
      </c>
      <c r="N479" s="110"/>
      <c r="O479" s="110"/>
      <c r="P479" s="110"/>
      <c r="Q479" s="113"/>
      <c r="R479" s="113"/>
      <c r="S479" s="110"/>
      <c r="T479" s="110"/>
      <c r="U479" s="110"/>
      <c r="V479" s="110"/>
    </row>
    <row r="480" customFormat="false" ht="14.25" hidden="true" customHeight="false" outlineLevel="0" collapsed="false">
      <c r="A480" s="121"/>
      <c r="B480" s="110"/>
      <c r="C480" s="113"/>
      <c r="D480" s="110"/>
      <c r="E480" s="101"/>
      <c r="F480" s="110"/>
      <c r="G480" s="111"/>
      <c r="H480" s="110"/>
      <c r="I480" s="112"/>
      <c r="J480" s="112"/>
      <c r="K480" s="112"/>
      <c r="L480" s="112"/>
      <c r="M480" s="125" t="n">
        <f aca="false">SUM(I480:L480)</f>
        <v>0</v>
      </c>
      <c r="N480" s="110"/>
      <c r="O480" s="110"/>
      <c r="P480" s="110"/>
      <c r="Q480" s="113"/>
      <c r="R480" s="113"/>
      <c r="S480" s="110"/>
      <c r="T480" s="110"/>
      <c r="U480" s="110"/>
      <c r="V480" s="110"/>
    </row>
    <row r="481" customFormat="false" ht="14.25" hidden="true" customHeight="false" outlineLevel="0" collapsed="false">
      <c r="A481" s="121"/>
      <c r="B481" s="110"/>
      <c r="C481" s="113"/>
      <c r="D481" s="110"/>
      <c r="E481" s="101"/>
      <c r="F481" s="110"/>
      <c r="G481" s="111"/>
      <c r="H481" s="110"/>
      <c r="I481" s="112"/>
      <c r="J481" s="112"/>
      <c r="K481" s="112"/>
      <c r="L481" s="112"/>
      <c r="M481" s="125" t="n">
        <f aca="false">SUM(I481:L481)</f>
        <v>0</v>
      </c>
      <c r="N481" s="110"/>
      <c r="O481" s="110"/>
      <c r="P481" s="110"/>
      <c r="Q481" s="113"/>
      <c r="R481" s="113"/>
      <c r="S481" s="110"/>
      <c r="T481" s="110"/>
      <c r="U481" s="110"/>
      <c r="V481" s="110"/>
    </row>
    <row r="482" customFormat="false" ht="14.25" hidden="true" customHeight="false" outlineLevel="0" collapsed="false">
      <c r="A482" s="121"/>
      <c r="B482" s="110"/>
      <c r="C482" s="113"/>
      <c r="D482" s="110"/>
      <c r="E482" s="101"/>
      <c r="F482" s="110"/>
      <c r="G482" s="111"/>
      <c r="H482" s="110"/>
      <c r="I482" s="112"/>
      <c r="J482" s="112"/>
      <c r="K482" s="112"/>
      <c r="L482" s="112"/>
      <c r="M482" s="125" t="n">
        <f aca="false">SUM(I482:L482)</f>
        <v>0</v>
      </c>
      <c r="N482" s="110"/>
      <c r="O482" s="110"/>
      <c r="P482" s="110"/>
      <c r="Q482" s="113"/>
      <c r="R482" s="113"/>
      <c r="S482" s="110"/>
      <c r="T482" s="110"/>
      <c r="U482" s="110"/>
      <c r="V482" s="110"/>
    </row>
    <row r="483" customFormat="false" ht="14.25" hidden="true" customHeight="false" outlineLevel="0" collapsed="false">
      <c r="A483" s="121"/>
      <c r="B483" s="110"/>
      <c r="C483" s="113"/>
      <c r="D483" s="110"/>
      <c r="E483" s="101"/>
      <c r="F483" s="110"/>
      <c r="G483" s="111"/>
      <c r="H483" s="110"/>
      <c r="I483" s="112"/>
      <c r="J483" s="112"/>
      <c r="K483" s="112"/>
      <c r="L483" s="112"/>
      <c r="M483" s="125" t="n">
        <f aca="false">SUM(I483:L483)</f>
        <v>0</v>
      </c>
      <c r="N483" s="110"/>
      <c r="O483" s="110"/>
      <c r="P483" s="110"/>
      <c r="Q483" s="113"/>
      <c r="R483" s="113"/>
      <c r="S483" s="110"/>
      <c r="T483" s="110"/>
      <c r="U483" s="110"/>
      <c r="V483" s="110"/>
    </row>
    <row r="484" customFormat="false" ht="14.25" hidden="true" customHeight="false" outlineLevel="0" collapsed="false">
      <c r="A484" s="121"/>
      <c r="B484" s="110"/>
      <c r="C484" s="113"/>
      <c r="D484" s="110"/>
      <c r="E484" s="101"/>
      <c r="F484" s="110"/>
      <c r="G484" s="111"/>
      <c r="H484" s="110"/>
      <c r="I484" s="112"/>
      <c r="J484" s="112"/>
      <c r="K484" s="112"/>
      <c r="L484" s="112"/>
      <c r="M484" s="125" t="n">
        <f aca="false">SUM(I484:L484)</f>
        <v>0</v>
      </c>
      <c r="N484" s="110"/>
      <c r="O484" s="110"/>
      <c r="P484" s="110"/>
      <c r="Q484" s="113"/>
      <c r="R484" s="113"/>
      <c r="S484" s="110"/>
      <c r="T484" s="110"/>
      <c r="U484" s="110"/>
      <c r="V484" s="110"/>
    </row>
    <row r="485" customFormat="false" ht="14.25" hidden="true" customHeight="false" outlineLevel="0" collapsed="false">
      <c r="A485" s="121"/>
      <c r="B485" s="110"/>
      <c r="C485" s="113"/>
      <c r="D485" s="110"/>
      <c r="E485" s="101"/>
      <c r="F485" s="110"/>
      <c r="G485" s="111"/>
      <c r="H485" s="110"/>
      <c r="I485" s="112"/>
      <c r="J485" s="112"/>
      <c r="K485" s="112"/>
      <c r="L485" s="112"/>
      <c r="M485" s="125" t="n">
        <f aca="false">SUM(I485:L485)</f>
        <v>0</v>
      </c>
      <c r="N485" s="110"/>
      <c r="O485" s="110"/>
      <c r="P485" s="110"/>
      <c r="Q485" s="113"/>
      <c r="R485" s="113"/>
      <c r="S485" s="110"/>
      <c r="T485" s="110"/>
      <c r="U485" s="110"/>
      <c r="V485" s="110"/>
    </row>
    <row r="486" customFormat="false" ht="14.25" hidden="true" customHeight="false" outlineLevel="0" collapsed="false">
      <c r="A486" s="121"/>
      <c r="B486" s="110"/>
      <c r="C486" s="113"/>
      <c r="D486" s="110"/>
      <c r="E486" s="101"/>
      <c r="F486" s="110"/>
      <c r="G486" s="111"/>
      <c r="H486" s="110"/>
      <c r="I486" s="112"/>
      <c r="J486" s="112"/>
      <c r="K486" s="112"/>
      <c r="L486" s="112"/>
      <c r="M486" s="125" t="n">
        <f aca="false">SUM(I486:L486)</f>
        <v>0</v>
      </c>
      <c r="N486" s="110"/>
      <c r="O486" s="110"/>
      <c r="P486" s="110"/>
      <c r="Q486" s="113"/>
      <c r="R486" s="113"/>
      <c r="S486" s="110"/>
      <c r="T486" s="110"/>
      <c r="U486" s="110"/>
      <c r="V486" s="110"/>
    </row>
    <row r="487" customFormat="false" ht="14.25" hidden="true" customHeight="false" outlineLevel="0" collapsed="false">
      <c r="A487" s="121"/>
      <c r="B487" s="110"/>
      <c r="C487" s="113"/>
      <c r="D487" s="110"/>
      <c r="E487" s="101"/>
      <c r="F487" s="110"/>
      <c r="G487" s="111"/>
      <c r="H487" s="110"/>
      <c r="I487" s="112"/>
      <c r="J487" s="112"/>
      <c r="K487" s="112"/>
      <c r="L487" s="112"/>
      <c r="M487" s="125" t="n">
        <f aca="false">SUM(I487:L487)</f>
        <v>0</v>
      </c>
      <c r="N487" s="110"/>
      <c r="O487" s="110"/>
      <c r="P487" s="110"/>
      <c r="Q487" s="113"/>
      <c r="R487" s="113"/>
      <c r="S487" s="110"/>
      <c r="T487" s="110"/>
      <c r="U487" s="110"/>
      <c r="V487" s="110"/>
    </row>
    <row r="488" s="114" customFormat="true" ht="14.25" hidden="false" customHeight="false" outlineLevel="0" collapsed="false">
      <c r="C488" s="115" t="s">
        <v>202</v>
      </c>
      <c r="D488" s="116"/>
      <c r="E488" s="116"/>
      <c r="F488" s="116"/>
      <c r="G488" s="116" t="s">
        <v>203</v>
      </c>
      <c r="H488" s="115" t="n">
        <f aca="false">SUMIF($C388:$C487,"BLOC",H388:H487) / COUNTIF($C388:$C487,"ITINERAIRE")</f>
        <v>30</v>
      </c>
      <c r="I488" s="115" t="n">
        <f aca="false">SUMIF($C388:$C487,"BLOC",I388:I487) / COUNTIF($C388:$C487,"ITINERAIRE")</f>
        <v>134</v>
      </c>
      <c r="J488" s="115" t="n">
        <f aca="false">SUMIF($C388:$C487,"BLOC",J388:J487) / COUNTIF($C388:$C487,"ITINERAIRE")</f>
        <v>144</v>
      </c>
      <c r="K488" s="115" t="n">
        <f aca="false">SUMIF($C388:$C487,"BLOC",K388:K487) / COUNTIF($C388:$C487,"ITINERAIRE")</f>
        <v>0</v>
      </c>
      <c r="L488" s="115" t="n">
        <f aca="false">SUMIF($C388:$C487,"BLOC",L388:L487) / COUNTIF($C388:$C487,"ITINERAIRE")</f>
        <v>36</v>
      </c>
      <c r="M488" s="115" t="n">
        <f aca="false">SUM(I488:L488)</f>
        <v>314</v>
      </c>
      <c r="N488" s="117"/>
      <c r="O488" s="117"/>
      <c r="P488" s="117"/>
      <c r="Q488" s="117"/>
      <c r="R488" s="117"/>
      <c r="S488" s="117"/>
      <c r="T488" s="117"/>
      <c r="U488" s="117"/>
      <c r="V488" s="117"/>
    </row>
    <row r="492" customFormat="false" ht="18.55" hidden="false" customHeight="false" outlineLevel="0" collapsed="false">
      <c r="A492" s="65" t="s">
        <v>296</v>
      </c>
      <c r="B492" s="65"/>
      <c r="C492" s="66"/>
      <c r="D492" s="66"/>
      <c r="E492" s="142"/>
      <c r="F492" s="66"/>
      <c r="H492" s="67" t="s">
        <v>124</v>
      </c>
      <c r="I492" s="68" t="s">
        <v>125</v>
      </c>
      <c r="J492" s="68" t="s">
        <v>126</v>
      </c>
      <c r="K492" s="68" t="s">
        <v>127</v>
      </c>
      <c r="L492" s="69" t="s">
        <v>128</v>
      </c>
      <c r="M492" s="70" t="s">
        <v>129</v>
      </c>
    </row>
    <row r="494" customFormat="false" ht="16.5" hidden="false" customHeight="true" outlineLevel="0" collapsed="false">
      <c r="A494" s="71" t="s">
        <v>130</v>
      </c>
      <c r="B494" s="71" t="s">
        <v>297</v>
      </c>
      <c r="C494" s="72" t="s">
        <v>132</v>
      </c>
      <c r="D494" s="72"/>
      <c r="E494" s="72"/>
      <c r="F494" s="72"/>
      <c r="G494" s="73" t="s">
        <v>133</v>
      </c>
      <c r="H494" s="71" t="s">
        <v>134</v>
      </c>
      <c r="I494" s="74" t="s">
        <v>135</v>
      </c>
      <c r="J494" s="74"/>
      <c r="K494" s="74"/>
      <c r="L494" s="74"/>
      <c r="M494" s="74"/>
      <c r="N494" s="74" t="s">
        <v>136</v>
      </c>
      <c r="O494" s="74"/>
      <c r="P494" s="74"/>
      <c r="Q494" s="74"/>
      <c r="R494" s="74"/>
      <c r="S494" s="74"/>
      <c r="T494" s="74"/>
      <c r="U494" s="74"/>
      <c r="V494" s="74"/>
    </row>
    <row r="495" customFormat="false" ht="13.5" hidden="false" customHeight="true" outlineLevel="0" collapsed="false">
      <c r="A495" s="71"/>
      <c r="B495" s="71"/>
      <c r="C495" s="72"/>
      <c r="D495" s="72"/>
      <c r="E495" s="72"/>
      <c r="F495" s="72"/>
      <c r="G495" s="73"/>
      <c r="H495" s="71"/>
      <c r="I495" s="74"/>
      <c r="J495" s="74"/>
      <c r="K495" s="74"/>
      <c r="L495" s="74"/>
      <c r="M495" s="74"/>
      <c r="N495" s="74" t="s">
        <v>138</v>
      </c>
      <c r="O495" s="74"/>
      <c r="P495" s="74"/>
      <c r="Q495" s="74"/>
      <c r="R495" s="74"/>
      <c r="S495" s="74"/>
      <c r="T495" s="75" t="s">
        <v>139</v>
      </c>
      <c r="U495" s="75"/>
      <c r="V495" s="75"/>
    </row>
    <row r="496" customFormat="false" ht="16.5" hidden="false" customHeight="true" outlineLevel="0" collapsed="false">
      <c r="A496" s="71"/>
      <c r="B496" s="71"/>
      <c r="C496" s="72"/>
      <c r="D496" s="72"/>
      <c r="E496" s="72"/>
      <c r="F496" s="72"/>
      <c r="G496" s="73"/>
      <c r="H496" s="71"/>
      <c r="I496" s="73" t="s">
        <v>140</v>
      </c>
      <c r="J496" s="73" t="s">
        <v>141</v>
      </c>
      <c r="K496" s="71" t="s">
        <v>142</v>
      </c>
      <c r="L496" s="73" t="s">
        <v>143</v>
      </c>
      <c r="M496" s="71" t="s">
        <v>144</v>
      </c>
      <c r="N496" s="73" t="s">
        <v>145</v>
      </c>
      <c r="O496" s="73"/>
      <c r="P496" s="73"/>
      <c r="Q496" s="71" t="s">
        <v>146</v>
      </c>
      <c r="R496" s="71" t="s">
        <v>147</v>
      </c>
      <c r="S496" s="71" t="s">
        <v>148</v>
      </c>
      <c r="T496" s="71" t="s">
        <v>149</v>
      </c>
      <c r="U496" s="71" t="s">
        <v>150</v>
      </c>
      <c r="V496" s="71" t="s">
        <v>147</v>
      </c>
    </row>
    <row r="497" customFormat="false" ht="14.25" hidden="false" customHeight="true" outlineLevel="0" collapsed="false">
      <c r="A497" s="71"/>
      <c r="B497" s="71"/>
      <c r="C497" s="73" t="s">
        <v>151</v>
      </c>
      <c r="D497" s="71" t="s">
        <v>152</v>
      </c>
      <c r="E497" s="71" t="s">
        <v>406</v>
      </c>
      <c r="F497" s="71" t="s">
        <v>407</v>
      </c>
      <c r="G497" s="73"/>
      <c r="H497" s="71"/>
      <c r="I497" s="73"/>
      <c r="J497" s="73"/>
      <c r="K497" s="71"/>
      <c r="L497" s="73"/>
      <c r="M497" s="71"/>
      <c r="N497" s="76" t="s">
        <v>153</v>
      </c>
      <c r="O497" s="73" t="s">
        <v>154</v>
      </c>
      <c r="P497" s="71" t="s">
        <v>155</v>
      </c>
      <c r="Q497" s="71"/>
      <c r="R497" s="71"/>
      <c r="S497" s="71"/>
      <c r="T497" s="71"/>
      <c r="U497" s="71"/>
      <c r="V497" s="71"/>
    </row>
    <row r="498" customFormat="false" ht="27" hidden="false" customHeight="true" outlineLevel="0" collapsed="false">
      <c r="A498" s="71"/>
      <c r="B498" s="71"/>
      <c r="C498" s="73"/>
      <c r="D498" s="71"/>
      <c r="E498" s="71"/>
      <c r="F498" s="71"/>
      <c r="G498" s="73"/>
      <c r="H498" s="71"/>
      <c r="I498" s="73"/>
      <c r="J498" s="73"/>
      <c r="K498" s="71"/>
      <c r="L498" s="73"/>
      <c r="M498" s="71"/>
      <c r="N498" s="76"/>
      <c r="O498" s="76"/>
      <c r="P498" s="76"/>
      <c r="Q498" s="71"/>
      <c r="R498" s="71"/>
      <c r="S498" s="71"/>
      <c r="T498" s="71"/>
      <c r="U498" s="71"/>
      <c r="V498" s="71"/>
    </row>
    <row r="499" customFormat="false" ht="14.25" hidden="false" customHeight="false" outlineLevel="0" collapsed="false">
      <c r="A499" s="77" t="s">
        <v>298</v>
      </c>
      <c r="B499" s="78" t="s">
        <v>805</v>
      </c>
      <c r="C499" s="79" t="s">
        <v>158</v>
      </c>
      <c r="D499" s="79"/>
      <c r="E499" s="79"/>
      <c r="F499" s="174"/>
      <c r="G499" s="80" t="s">
        <v>159</v>
      </c>
      <c r="H499" s="80"/>
      <c r="I499" s="81"/>
      <c r="J499" s="81"/>
      <c r="K499" s="81"/>
      <c r="L499" s="81"/>
      <c r="M499" s="81" t="n">
        <f aca="false">SUM(I499:L499)</f>
        <v>0</v>
      </c>
      <c r="N499" s="81"/>
      <c r="O499" s="81"/>
      <c r="P499" s="81"/>
      <c r="Q499" s="82"/>
      <c r="R499" s="82"/>
      <c r="S499" s="81"/>
      <c r="T499" s="81"/>
      <c r="U499" s="81"/>
      <c r="V499" s="81"/>
    </row>
    <row r="500" customFormat="false" ht="14.25" hidden="false" customHeight="false" outlineLevel="0" collapsed="false">
      <c r="A500" s="201" t="s">
        <v>298</v>
      </c>
      <c r="B500" s="202" t="s">
        <v>806</v>
      </c>
      <c r="C500" s="203" t="s">
        <v>161</v>
      </c>
      <c r="D500" s="203"/>
      <c r="E500" s="203"/>
      <c r="F500" s="204"/>
      <c r="G500" s="205" t="s">
        <v>409</v>
      </c>
      <c r="H500" s="205" t="n">
        <f aca="false">SUMIF($C501:$C506,"UE",H501:H506)</f>
        <v>18</v>
      </c>
      <c r="I500" s="206" t="n">
        <f aca="false">SUMIF($C501:$C506,"UE",I501:I506)</f>
        <v>72</v>
      </c>
      <c r="J500" s="206" t="n">
        <f aca="false">SUMIF($C501:$C506,"UE",J501:J506)</f>
        <v>24</v>
      </c>
      <c r="K500" s="206" t="n">
        <f aca="false">SUMIF($C501:$C506,"UE",K501:K506)</f>
        <v>0</v>
      </c>
      <c r="L500" s="206" t="n">
        <f aca="false">SUMIF($C501:$C506,"UE",L501:L506)</f>
        <v>48</v>
      </c>
      <c r="M500" s="206" t="n">
        <f aca="false">SUM(I500:L500)</f>
        <v>144</v>
      </c>
      <c r="N500" s="206"/>
      <c r="O500" s="206"/>
      <c r="P500" s="206"/>
      <c r="Q500" s="207"/>
      <c r="R500" s="207"/>
      <c r="S500" s="206" t="n">
        <v>10</v>
      </c>
      <c r="T500" s="206"/>
      <c r="U500" s="206"/>
      <c r="V500" s="206"/>
    </row>
    <row r="501" customFormat="false" ht="14.25" hidden="false" customHeight="false" outlineLevel="0" collapsed="false">
      <c r="A501" s="208" t="s">
        <v>298</v>
      </c>
      <c r="B501" s="209" t="s">
        <v>807</v>
      </c>
      <c r="C501" s="210" t="s">
        <v>164</v>
      </c>
      <c r="D501" s="210" t="s">
        <v>31</v>
      </c>
      <c r="E501" s="211" t="s">
        <v>411</v>
      </c>
      <c r="F501" s="210" t="s">
        <v>31</v>
      </c>
      <c r="G501" s="212" t="s">
        <v>302</v>
      </c>
      <c r="H501" s="213" t="n">
        <v>6</v>
      </c>
      <c r="I501" s="214" t="n">
        <v>24</v>
      </c>
      <c r="J501" s="214" t="n">
        <v>24</v>
      </c>
      <c r="K501" s="214" t="s">
        <v>32</v>
      </c>
      <c r="L501" s="214" t="s">
        <v>32</v>
      </c>
      <c r="M501" s="214" t="n">
        <f aca="false">SUM(I501:L501)</f>
        <v>48</v>
      </c>
      <c r="N501" s="214"/>
      <c r="O501" s="214"/>
      <c r="P501" s="214"/>
      <c r="Q501" s="215"/>
      <c r="R501" s="215"/>
      <c r="S501" s="214" t="n">
        <v>8</v>
      </c>
      <c r="T501" s="214"/>
      <c r="U501" s="214"/>
      <c r="V501" s="214"/>
    </row>
    <row r="502" customFormat="false" ht="14.25" hidden="false" customHeight="false" outlineLevel="0" collapsed="false">
      <c r="A502" s="99" t="s">
        <v>298</v>
      </c>
      <c r="B502" s="100" t="s">
        <v>303</v>
      </c>
      <c r="C502" s="101" t="s">
        <v>167</v>
      </c>
      <c r="D502" s="101" t="s">
        <v>31</v>
      </c>
      <c r="E502" s="160" t="s">
        <v>411</v>
      </c>
      <c r="F502" s="101" t="s">
        <v>31</v>
      </c>
      <c r="G502" s="102" t="s">
        <v>302</v>
      </c>
      <c r="H502" s="63"/>
      <c r="I502" s="103" t="n">
        <v>24</v>
      </c>
      <c r="J502" s="103" t="n">
        <v>24</v>
      </c>
      <c r="K502" s="103" t="s">
        <v>32</v>
      </c>
      <c r="L502" s="103" t="s">
        <v>32</v>
      </c>
      <c r="M502" s="103" t="n">
        <f aca="false">SUM(I502:L502)</f>
        <v>48</v>
      </c>
      <c r="N502" s="103" t="s">
        <v>168</v>
      </c>
      <c r="O502" s="103" t="s">
        <v>32</v>
      </c>
      <c r="P502" s="103" t="s">
        <v>32</v>
      </c>
      <c r="Q502" s="104" t="s">
        <v>32</v>
      </c>
      <c r="R502" s="104" t="s">
        <v>32</v>
      </c>
      <c r="S502" s="103" t="s">
        <v>32</v>
      </c>
      <c r="T502" s="103" t="s">
        <v>169</v>
      </c>
      <c r="U502" s="103" t="s">
        <v>170</v>
      </c>
      <c r="V502" s="103" t="s">
        <v>171</v>
      </c>
    </row>
    <row r="503" customFormat="false" ht="14.25" hidden="false" customHeight="false" outlineLevel="0" collapsed="false">
      <c r="A503" s="208" t="s">
        <v>298</v>
      </c>
      <c r="B503" s="209" t="s">
        <v>808</v>
      </c>
      <c r="C503" s="210" t="s">
        <v>164</v>
      </c>
      <c r="D503" s="210" t="s">
        <v>31</v>
      </c>
      <c r="E503" s="211" t="s">
        <v>411</v>
      </c>
      <c r="F503" s="210" t="s">
        <v>31</v>
      </c>
      <c r="G503" s="212" t="s">
        <v>306</v>
      </c>
      <c r="H503" s="213" t="n">
        <v>6</v>
      </c>
      <c r="I503" s="214" t="n">
        <v>24</v>
      </c>
      <c r="J503" s="214" t="s">
        <v>32</v>
      </c>
      <c r="K503" s="214" t="s">
        <v>32</v>
      </c>
      <c r="L503" s="214" t="n">
        <v>24</v>
      </c>
      <c r="M503" s="214" t="n">
        <f aca="false">SUM(I503:L503)</f>
        <v>48</v>
      </c>
      <c r="N503" s="214"/>
      <c r="O503" s="214"/>
      <c r="P503" s="214"/>
      <c r="Q503" s="215"/>
      <c r="R503" s="215"/>
      <c r="S503" s="214" t="n">
        <v>8</v>
      </c>
      <c r="T503" s="214"/>
      <c r="U503" s="214"/>
      <c r="V503" s="214"/>
    </row>
    <row r="504" customFormat="false" ht="14.25" hidden="false" customHeight="false" outlineLevel="0" collapsed="false">
      <c r="A504" s="99" t="s">
        <v>298</v>
      </c>
      <c r="B504" s="100" t="s">
        <v>307</v>
      </c>
      <c r="C504" s="101" t="s">
        <v>167</v>
      </c>
      <c r="D504" s="101" t="s">
        <v>31</v>
      </c>
      <c r="E504" s="160" t="s">
        <v>411</v>
      </c>
      <c r="F504" s="101" t="s">
        <v>31</v>
      </c>
      <c r="G504" s="102" t="s">
        <v>306</v>
      </c>
      <c r="H504" s="63"/>
      <c r="I504" s="103" t="n">
        <v>24</v>
      </c>
      <c r="J504" s="103" t="s">
        <v>32</v>
      </c>
      <c r="K504" s="103" t="s">
        <v>32</v>
      </c>
      <c r="L504" s="103" t="n">
        <v>24</v>
      </c>
      <c r="M504" s="103" t="n">
        <f aca="false">SUM(I504:L504)</f>
        <v>48</v>
      </c>
      <c r="N504" s="103" t="s">
        <v>168</v>
      </c>
      <c r="O504" s="103" t="s">
        <v>32</v>
      </c>
      <c r="P504" s="103" t="s">
        <v>32</v>
      </c>
      <c r="Q504" s="104" t="s">
        <v>32</v>
      </c>
      <c r="R504" s="104" t="s">
        <v>32</v>
      </c>
      <c r="S504" s="103" t="s">
        <v>32</v>
      </c>
      <c r="T504" s="103" t="s">
        <v>169</v>
      </c>
      <c r="U504" s="103" t="s">
        <v>308</v>
      </c>
      <c r="V504" s="103" t="s">
        <v>171</v>
      </c>
    </row>
    <row r="505" customFormat="false" ht="14.25" hidden="false" customHeight="false" outlineLevel="0" collapsed="false">
      <c r="A505" s="208" t="s">
        <v>298</v>
      </c>
      <c r="B505" s="209" t="s">
        <v>809</v>
      </c>
      <c r="C505" s="210" t="s">
        <v>164</v>
      </c>
      <c r="D505" s="210" t="s">
        <v>31</v>
      </c>
      <c r="E505" s="211" t="s">
        <v>411</v>
      </c>
      <c r="F505" s="210" t="s">
        <v>31</v>
      </c>
      <c r="G505" s="212" t="s">
        <v>310</v>
      </c>
      <c r="H505" s="213" t="n">
        <v>6</v>
      </c>
      <c r="I505" s="214" t="n">
        <v>24</v>
      </c>
      <c r="J505" s="214" t="s">
        <v>32</v>
      </c>
      <c r="K505" s="214" t="s">
        <v>32</v>
      </c>
      <c r="L505" s="214" t="n">
        <v>24</v>
      </c>
      <c r="M505" s="214" t="n">
        <f aca="false">SUM(I505:L505)</f>
        <v>48</v>
      </c>
      <c r="N505" s="214"/>
      <c r="O505" s="214"/>
      <c r="P505" s="214"/>
      <c r="Q505" s="215"/>
      <c r="R505" s="215"/>
      <c r="S505" s="214" t="n">
        <v>8</v>
      </c>
      <c r="T505" s="214"/>
      <c r="U505" s="214"/>
      <c r="V505" s="214"/>
    </row>
    <row r="506" customFormat="false" ht="14.25" hidden="false" customHeight="false" outlineLevel="0" collapsed="false">
      <c r="A506" s="99" t="s">
        <v>298</v>
      </c>
      <c r="B506" s="100" t="s">
        <v>311</v>
      </c>
      <c r="C506" s="101" t="s">
        <v>167</v>
      </c>
      <c r="D506" s="101" t="s">
        <v>31</v>
      </c>
      <c r="E506" s="160" t="s">
        <v>411</v>
      </c>
      <c r="F506" s="101" t="s">
        <v>31</v>
      </c>
      <c r="G506" s="102" t="s">
        <v>310</v>
      </c>
      <c r="H506" s="63"/>
      <c r="I506" s="103" t="n">
        <v>24</v>
      </c>
      <c r="J506" s="103" t="s">
        <v>32</v>
      </c>
      <c r="K506" s="103" t="s">
        <v>32</v>
      </c>
      <c r="L506" s="103" t="n">
        <v>24</v>
      </c>
      <c r="M506" s="103" t="n">
        <f aca="false">SUM(I506:L506)</f>
        <v>48</v>
      </c>
      <c r="N506" s="103" t="s">
        <v>168</v>
      </c>
      <c r="O506" s="103" t="s">
        <v>32</v>
      </c>
      <c r="P506" s="103" t="s">
        <v>32</v>
      </c>
      <c r="Q506" s="104" t="s">
        <v>32</v>
      </c>
      <c r="R506" s="104" t="s">
        <v>32</v>
      </c>
      <c r="S506" s="103" t="s">
        <v>32</v>
      </c>
      <c r="T506" s="103" t="s">
        <v>169</v>
      </c>
      <c r="U506" s="103" t="s">
        <v>308</v>
      </c>
      <c r="V506" s="103" t="s">
        <v>171</v>
      </c>
    </row>
    <row r="507" customFormat="false" ht="14.25" hidden="false" customHeight="true" outlineLevel="0" collapsed="false">
      <c r="A507" s="121"/>
      <c r="B507" s="63"/>
      <c r="C507" s="122"/>
      <c r="D507" s="122"/>
      <c r="E507" s="101"/>
      <c r="F507" s="122"/>
      <c r="G507" s="123"/>
      <c r="H507" s="124"/>
      <c r="I507" s="125"/>
      <c r="J507" s="125"/>
      <c r="K507" s="125"/>
      <c r="L507" s="125"/>
      <c r="M507" s="125" t="n">
        <f aca="false">SUM(I507:L507)</f>
        <v>0</v>
      </c>
      <c r="N507" s="125"/>
      <c r="O507" s="125"/>
      <c r="P507" s="125"/>
      <c r="Q507" s="126"/>
      <c r="R507" s="126"/>
      <c r="S507" s="125"/>
      <c r="T507" s="125"/>
      <c r="U507" s="125"/>
      <c r="V507" s="125"/>
    </row>
    <row r="508" customFormat="false" ht="14.25" hidden="false" customHeight="false" outlineLevel="0" collapsed="false">
      <c r="A508" s="201" t="s">
        <v>298</v>
      </c>
      <c r="B508" s="202" t="s">
        <v>810</v>
      </c>
      <c r="C508" s="203" t="s">
        <v>161</v>
      </c>
      <c r="D508" s="203"/>
      <c r="E508" s="203"/>
      <c r="F508" s="204"/>
      <c r="G508" s="205" t="s">
        <v>738</v>
      </c>
      <c r="H508" s="205" t="n">
        <f aca="false">SUMIF($C509:$C512,"UE",H509:H512)</f>
        <v>9</v>
      </c>
      <c r="I508" s="206" t="n">
        <f aca="false">SUMIF($C509:$C512,"UE",I509:I512)</f>
        <v>84</v>
      </c>
      <c r="J508" s="206" t="n">
        <f aca="false">SUMIF($C509:$C512,"UE",J509:J512)</f>
        <v>108</v>
      </c>
      <c r="K508" s="206" t="n">
        <f aca="false">SUMIF($C509:$C512,"UE",K509:K512)</f>
        <v>0</v>
      </c>
      <c r="L508" s="206" t="n">
        <f aca="false">SUMIF($C509:$C512,"UE",L509:L512)</f>
        <v>0</v>
      </c>
      <c r="M508" s="206" t="n">
        <f aca="false">SUM(I508:L508)</f>
        <v>192</v>
      </c>
      <c r="N508" s="206"/>
      <c r="O508" s="206"/>
      <c r="P508" s="206"/>
      <c r="Q508" s="207"/>
      <c r="R508" s="207"/>
      <c r="S508" s="206" t="s">
        <v>32</v>
      </c>
      <c r="T508" s="206"/>
      <c r="U508" s="206"/>
      <c r="V508" s="206"/>
    </row>
    <row r="509" customFormat="false" ht="14.25" hidden="false" customHeight="false" outlineLevel="0" collapsed="false">
      <c r="A509" s="208" t="s">
        <v>298</v>
      </c>
      <c r="B509" s="209" t="s">
        <v>811</v>
      </c>
      <c r="C509" s="210" t="s">
        <v>164</v>
      </c>
      <c r="D509" s="210" t="s">
        <v>31</v>
      </c>
      <c r="E509" s="211" t="s">
        <v>411</v>
      </c>
      <c r="F509" s="210" t="s">
        <v>31</v>
      </c>
      <c r="G509" s="212" t="s">
        <v>812</v>
      </c>
      <c r="H509" s="213" t="n">
        <v>9</v>
      </c>
      <c r="I509" s="214" t="n">
        <f aca="false">SUM(I510:I512)</f>
        <v>84</v>
      </c>
      <c r="J509" s="214" t="n">
        <f aca="false">SUM(J510:J512)</f>
        <v>108</v>
      </c>
      <c r="K509" s="214" t="n">
        <f aca="false">SUM(K510:K512)</f>
        <v>0</v>
      </c>
      <c r="L509" s="214" t="n">
        <f aca="false">SUM(L510:L512)</f>
        <v>0</v>
      </c>
      <c r="M509" s="214" t="n">
        <f aca="false">SUM(I509:L509)</f>
        <v>192</v>
      </c>
      <c r="N509" s="214"/>
      <c r="O509" s="214"/>
      <c r="P509" s="214"/>
      <c r="Q509" s="215"/>
      <c r="R509" s="215"/>
      <c r="S509" s="214" t="s">
        <v>32</v>
      </c>
      <c r="T509" s="214"/>
      <c r="U509" s="214"/>
      <c r="V509" s="214"/>
    </row>
    <row r="510" customFormat="false" ht="14.25" hidden="false" customHeight="false" outlineLevel="0" collapsed="false">
      <c r="A510" s="99" t="s">
        <v>298</v>
      </c>
      <c r="B510" s="100" t="s">
        <v>813</v>
      </c>
      <c r="C510" s="101" t="s">
        <v>167</v>
      </c>
      <c r="D510" s="101" t="s">
        <v>31</v>
      </c>
      <c r="E510" s="160" t="s">
        <v>411</v>
      </c>
      <c r="F510" s="101" t="s">
        <v>31</v>
      </c>
      <c r="G510" s="102" t="s">
        <v>814</v>
      </c>
      <c r="H510" s="162" t="s">
        <v>433</v>
      </c>
      <c r="I510" s="216" t="n">
        <v>24</v>
      </c>
      <c r="J510" s="216" t="n">
        <v>36</v>
      </c>
      <c r="K510" s="216" t="s">
        <v>32</v>
      </c>
      <c r="L510" s="216" t="s">
        <v>32</v>
      </c>
      <c r="M510" s="216" t="n">
        <f aca="false">SUM(I510:L510)</f>
        <v>60</v>
      </c>
      <c r="N510" s="103" t="s">
        <v>168</v>
      </c>
      <c r="O510" s="219"/>
      <c r="P510" s="219"/>
      <c r="Q510" s="220"/>
      <c r="R510" s="220"/>
      <c r="S510" s="219"/>
      <c r="T510" s="221" t="s">
        <v>31</v>
      </c>
      <c r="U510" s="221" t="s">
        <v>815</v>
      </c>
      <c r="V510" s="219"/>
    </row>
    <row r="511" customFormat="false" ht="14.25" hidden="false" customHeight="false" outlineLevel="0" collapsed="false">
      <c r="A511" s="99" t="s">
        <v>298</v>
      </c>
      <c r="B511" s="100" t="s">
        <v>816</v>
      </c>
      <c r="C511" s="101" t="s">
        <v>167</v>
      </c>
      <c r="D511" s="101" t="s">
        <v>31</v>
      </c>
      <c r="E511" s="160" t="s">
        <v>411</v>
      </c>
      <c r="F511" s="101" t="s">
        <v>31</v>
      </c>
      <c r="G511" s="102" t="s">
        <v>817</v>
      </c>
      <c r="H511" s="162" t="s">
        <v>433</v>
      </c>
      <c r="I511" s="216" t="n">
        <v>24</v>
      </c>
      <c r="J511" s="216" t="n">
        <v>36</v>
      </c>
      <c r="K511" s="216" t="s">
        <v>32</v>
      </c>
      <c r="L511" s="216" t="s">
        <v>32</v>
      </c>
      <c r="M511" s="216" t="n">
        <f aca="false">SUM(I511:L511)</f>
        <v>60</v>
      </c>
      <c r="N511" s="103" t="s">
        <v>168</v>
      </c>
      <c r="O511" s="219"/>
      <c r="P511" s="219"/>
      <c r="Q511" s="220"/>
      <c r="R511" s="220"/>
      <c r="S511" s="219"/>
      <c r="T511" s="221" t="s">
        <v>31</v>
      </c>
      <c r="U511" s="221" t="s">
        <v>815</v>
      </c>
      <c r="V511" s="219"/>
    </row>
    <row r="512" customFormat="false" ht="14.25" hidden="false" customHeight="false" outlineLevel="0" collapsed="false">
      <c r="A512" s="99" t="s">
        <v>298</v>
      </c>
      <c r="B512" s="100" t="s">
        <v>818</v>
      </c>
      <c r="C512" s="101" t="s">
        <v>167</v>
      </c>
      <c r="D512" s="101" t="s">
        <v>31</v>
      </c>
      <c r="E512" s="160" t="s">
        <v>411</v>
      </c>
      <c r="F512" s="101" t="s">
        <v>31</v>
      </c>
      <c r="G512" s="102" t="s">
        <v>819</v>
      </c>
      <c r="H512" s="162" t="s">
        <v>433</v>
      </c>
      <c r="I512" s="216" t="n">
        <v>36</v>
      </c>
      <c r="J512" s="216" t="n">
        <v>36</v>
      </c>
      <c r="K512" s="216" t="s">
        <v>32</v>
      </c>
      <c r="L512" s="216" t="s">
        <v>32</v>
      </c>
      <c r="M512" s="216" t="n">
        <f aca="false">SUM(I512:L512)</f>
        <v>72</v>
      </c>
      <c r="N512" s="103" t="s">
        <v>168</v>
      </c>
      <c r="O512" s="219"/>
      <c r="P512" s="219"/>
      <c r="Q512" s="220"/>
      <c r="R512" s="220"/>
      <c r="S512" s="219"/>
      <c r="T512" s="221" t="s">
        <v>31</v>
      </c>
      <c r="U512" s="221" t="s">
        <v>815</v>
      </c>
      <c r="V512" s="219"/>
    </row>
    <row r="513" customFormat="false" ht="14.25" hidden="false" customHeight="true" outlineLevel="0" collapsed="false">
      <c r="A513" s="121"/>
      <c r="B513" s="63"/>
      <c r="C513" s="122"/>
      <c r="D513" s="122"/>
      <c r="E513" s="101"/>
      <c r="F513" s="122"/>
      <c r="G513" s="123"/>
      <c r="H513" s="124"/>
      <c r="I513" s="125"/>
      <c r="J513" s="125"/>
      <c r="K513" s="125"/>
      <c r="L513" s="125"/>
      <c r="M513" s="125" t="n">
        <f aca="false">SUM(I513:L513)</f>
        <v>0</v>
      </c>
      <c r="N513" s="125"/>
      <c r="O513" s="125"/>
      <c r="P513" s="125"/>
      <c r="Q513" s="126"/>
      <c r="R513" s="126"/>
      <c r="S513" s="125"/>
      <c r="T513" s="125"/>
      <c r="U513" s="125"/>
      <c r="V513" s="125"/>
    </row>
    <row r="514" customFormat="false" ht="14.25" hidden="false" customHeight="false" outlineLevel="0" collapsed="false">
      <c r="A514" s="201" t="s">
        <v>298</v>
      </c>
      <c r="B514" s="202" t="s">
        <v>820</v>
      </c>
      <c r="C514" s="203" t="s">
        <v>161</v>
      </c>
      <c r="D514" s="203"/>
      <c r="E514" s="203"/>
      <c r="F514" s="204"/>
      <c r="G514" s="205" t="s">
        <v>188</v>
      </c>
      <c r="H514" s="205" t="n">
        <v>3</v>
      </c>
      <c r="I514" s="206" t="str">
        <f aca="false">I515</f>
        <v>-</v>
      </c>
      <c r="J514" s="206" t="n">
        <f aca="false">J515</f>
        <v>24</v>
      </c>
      <c r="K514" s="206" t="str">
        <f aca="false">K515</f>
        <v>-</v>
      </c>
      <c r="L514" s="206" t="str">
        <f aca="false">L515</f>
        <v>-</v>
      </c>
      <c r="M514" s="206" t="n">
        <f aca="false">SUM(I514:L514)</f>
        <v>24</v>
      </c>
      <c r="N514" s="206"/>
      <c r="O514" s="206"/>
      <c r="P514" s="206"/>
      <c r="Q514" s="207"/>
      <c r="R514" s="207"/>
      <c r="S514" s="206" t="s">
        <v>32</v>
      </c>
      <c r="T514" s="206"/>
      <c r="U514" s="206"/>
      <c r="V514" s="206"/>
    </row>
    <row r="515" customFormat="false" ht="14.25" hidden="false" customHeight="false" outlineLevel="0" collapsed="false">
      <c r="A515" s="208" t="s">
        <v>298</v>
      </c>
      <c r="B515" s="209" t="s">
        <v>821</v>
      </c>
      <c r="C515" s="210" t="s">
        <v>164</v>
      </c>
      <c r="D515" s="210" t="s">
        <v>31</v>
      </c>
      <c r="E515" s="211" t="s">
        <v>438</v>
      </c>
      <c r="F515" s="210" t="s">
        <v>31</v>
      </c>
      <c r="G515" s="212" t="s">
        <v>227</v>
      </c>
      <c r="H515" s="213" t="n">
        <v>3</v>
      </c>
      <c r="I515" s="214" t="s">
        <v>32</v>
      </c>
      <c r="J515" s="214" t="n">
        <v>24</v>
      </c>
      <c r="K515" s="214" t="s">
        <v>32</v>
      </c>
      <c r="L515" s="214" t="s">
        <v>32</v>
      </c>
      <c r="M515" s="214" t="n">
        <f aca="false">SUM(I515:L515)</f>
        <v>24</v>
      </c>
      <c r="N515" s="214"/>
      <c r="O515" s="214"/>
      <c r="P515" s="214"/>
      <c r="Q515" s="215"/>
      <c r="R515" s="215"/>
      <c r="S515" s="214" t="s">
        <v>32</v>
      </c>
      <c r="T515" s="214"/>
      <c r="U515" s="214"/>
      <c r="V515" s="214"/>
    </row>
    <row r="516" customFormat="false" ht="14.25" hidden="false" customHeight="true" outlineLevel="0" collapsed="false">
      <c r="A516" s="121"/>
      <c r="B516" s="63"/>
      <c r="C516" s="122"/>
      <c r="D516" s="122"/>
      <c r="E516" s="101"/>
      <c r="F516" s="122"/>
      <c r="G516" s="123"/>
      <c r="H516" s="124"/>
      <c r="I516" s="125"/>
      <c r="J516" s="125"/>
      <c r="K516" s="125"/>
      <c r="L516" s="125"/>
      <c r="M516" s="125" t="n">
        <f aca="false">SUM(I516:L516)</f>
        <v>0</v>
      </c>
      <c r="N516" s="125"/>
      <c r="O516" s="125"/>
      <c r="P516" s="125"/>
      <c r="Q516" s="126"/>
      <c r="R516" s="126"/>
      <c r="S516" s="125"/>
      <c r="T516" s="125"/>
      <c r="U516" s="125"/>
      <c r="V516" s="125"/>
    </row>
    <row r="517" customFormat="false" ht="14.25" hidden="false" customHeight="true" outlineLevel="0" collapsed="false">
      <c r="A517" s="121"/>
      <c r="B517" s="63"/>
      <c r="C517" s="122"/>
      <c r="D517" s="122"/>
      <c r="E517" s="101"/>
      <c r="F517" s="122"/>
      <c r="G517" s="123"/>
      <c r="H517" s="124"/>
      <c r="I517" s="125"/>
      <c r="J517" s="125"/>
      <c r="K517" s="125"/>
      <c r="L517" s="125"/>
      <c r="M517" s="125" t="n">
        <f aca="false">SUM(I517:L517)</f>
        <v>0</v>
      </c>
      <c r="N517" s="125"/>
      <c r="O517" s="125"/>
      <c r="P517" s="125"/>
      <c r="Q517" s="126"/>
      <c r="R517" s="126"/>
      <c r="S517" s="125"/>
      <c r="T517" s="125"/>
      <c r="U517" s="125"/>
      <c r="V517" s="125"/>
    </row>
    <row r="518" customFormat="false" ht="14.25" hidden="false" customHeight="false" outlineLevel="0" collapsed="false">
      <c r="A518" s="77" t="s">
        <v>298</v>
      </c>
      <c r="B518" s="78" t="s">
        <v>822</v>
      </c>
      <c r="C518" s="79" t="s">
        <v>158</v>
      </c>
      <c r="D518" s="79"/>
      <c r="E518" s="79"/>
      <c r="F518" s="174"/>
      <c r="G518" s="80" t="s">
        <v>194</v>
      </c>
      <c r="H518" s="80"/>
      <c r="I518" s="81"/>
      <c r="J518" s="81"/>
      <c r="K518" s="81"/>
      <c r="L518" s="81"/>
      <c r="M518" s="81" t="n">
        <f aca="false">SUM(I518:L518)</f>
        <v>0</v>
      </c>
      <c r="N518" s="81"/>
      <c r="O518" s="81"/>
      <c r="P518" s="81"/>
      <c r="Q518" s="82"/>
      <c r="R518" s="82"/>
      <c r="S518" s="81"/>
      <c r="T518" s="81"/>
      <c r="U518" s="81"/>
      <c r="V518" s="81"/>
    </row>
    <row r="519" customFormat="false" ht="14.25" hidden="false" customHeight="false" outlineLevel="0" collapsed="false">
      <c r="A519" s="201" t="s">
        <v>298</v>
      </c>
      <c r="B519" s="202" t="s">
        <v>823</v>
      </c>
      <c r="C519" s="203" t="s">
        <v>161</v>
      </c>
      <c r="D519" s="203"/>
      <c r="E519" s="203"/>
      <c r="F519" s="204"/>
      <c r="G519" s="205" t="s">
        <v>409</v>
      </c>
      <c r="H519" s="205" t="n">
        <f aca="false">SUMIF($C520:$C525,"UE",H520:H525)</f>
        <v>18</v>
      </c>
      <c r="I519" s="206" t="n">
        <f aca="false">SUMIF($C520:$C525,"UE",I520:I525)</f>
        <v>72</v>
      </c>
      <c r="J519" s="206" t="n">
        <f aca="false">SUMIF($C520:$C525,"UE",J520:J525)</f>
        <v>36</v>
      </c>
      <c r="K519" s="206" t="n">
        <f aca="false">SUMIF($C520:$C525,"UE",K520:K525)</f>
        <v>0</v>
      </c>
      <c r="L519" s="206" t="n">
        <f aca="false">SUMIF($C520:$C525,"UE",L520:L525)</f>
        <v>36</v>
      </c>
      <c r="M519" s="206" t="n">
        <f aca="false">SUM(I519:L519)</f>
        <v>144</v>
      </c>
      <c r="N519" s="206"/>
      <c r="O519" s="206"/>
      <c r="P519" s="206"/>
      <c r="Q519" s="207"/>
      <c r="R519" s="207"/>
      <c r="S519" s="206" t="n">
        <v>10</v>
      </c>
      <c r="T519" s="206"/>
      <c r="U519" s="206"/>
      <c r="V519" s="206"/>
    </row>
    <row r="520" customFormat="false" ht="14.25" hidden="false" customHeight="false" outlineLevel="0" collapsed="false">
      <c r="A520" s="208" t="s">
        <v>298</v>
      </c>
      <c r="B520" s="209" t="s">
        <v>807</v>
      </c>
      <c r="C520" s="210" t="s">
        <v>164</v>
      </c>
      <c r="D520" s="210" t="s">
        <v>31</v>
      </c>
      <c r="E520" s="211" t="s">
        <v>411</v>
      </c>
      <c r="F520" s="210" t="s">
        <v>31</v>
      </c>
      <c r="G520" s="212" t="s">
        <v>302</v>
      </c>
      <c r="H520" s="213" t="n">
        <v>6</v>
      </c>
      <c r="I520" s="214" t="n">
        <v>24</v>
      </c>
      <c r="J520" s="214" t="n">
        <v>24</v>
      </c>
      <c r="K520" s="214" t="s">
        <v>32</v>
      </c>
      <c r="L520" s="214" t="s">
        <v>32</v>
      </c>
      <c r="M520" s="214" t="n">
        <f aca="false">SUM(I520:L520)</f>
        <v>48</v>
      </c>
      <c r="N520" s="214"/>
      <c r="O520" s="214"/>
      <c r="P520" s="214"/>
      <c r="Q520" s="215"/>
      <c r="R520" s="215"/>
      <c r="S520" s="214" t="n">
        <v>8</v>
      </c>
      <c r="T520" s="214"/>
      <c r="U520" s="214"/>
      <c r="V520" s="214"/>
    </row>
    <row r="521" customFormat="false" ht="14.25" hidden="false" customHeight="false" outlineLevel="0" collapsed="false">
      <c r="A521" s="99" t="s">
        <v>298</v>
      </c>
      <c r="B521" s="100" t="s">
        <v>303</v>
      </c>
      <c r="C521" s="101" t="s">
        <v>167</v>
      </c>
      <c r="D521" s="101" t="s">
        <v>31</v>
      </c>
      <c r="E521" s="160" t="s">
        <v>411</v>
      </c>
      <c r="F521" s="101" t="s">
        <v>31</v>
      </c>
      <c r="G521" s="102" t="s">
        <v>302</v>
      </c>
      <c r="H521" s="63"/>
      <c r="I521" s="103" t="n">
        <v>24</v>
      </c>
      <c r="J521" s="103" t="n">
        <v>24</v>
      </c>
      <c r="K521" s="103" t="s">
        <v>32</v>
      </c>
      <c r="L521" s="103" t="s">
        <v>32</v>
      </c>
      <c r="M521" s="103" t="n">
        <f aca="false">SUM(I521:L521)</f>
        <v>48</v>
      </c>
      <c r="N521" s="103" t="s">
        <v>168</v>
      </c>
      <c r="O521" s="103" t="s">
        <v>32</v>
      </c>
      <c r="P521" s="103" t="s">
        <v>32</v>
      </c>
      <c r="Q521" s="104" t="s">
        <v>32</v>
      </c>
      <c r="R521" s="104" t="s">
        <v>32</v>
      </c>
      <c r="S521" s="103" t="s">
        <v>32</v>
      </c>
      <c r="T521" s="103" t="s">
        <v>169</v>
      </c>
      <c r="U521" s="103" t="s">
        <v>170</v>
      </c>
      <c r="V521" s="103" t="s">
        <v>171</v>
      </c>
    </row>
    <row r="522" customFormat="false" ht="14.25" hidden="false" customHeight="false" outlineLevel="0" collapsed="false">
      <c r="A522" s="208" t="s">
        <v>298</v>
      </c>
      <c r="B522" s="209" t="s">
        <v>808</v>
      </c>
      <c r="C522" s="210" t="s">
        <v>164</v>
      </c>
      <c r="D522" s="210" t="s">
        <v>31</v>
      </c>
      <c r="E522" s="211" t="s">
        <v>411</v>
      </c>
      <c r="F522" s="210" t="s">
        <v>31</v>
      </c>
      <c r="G522" s="212" t="s">
        <v>306</v>
      </c>
      <c r="H522" s="213" t="n">
        <v>6</v>
      </c>
      <c r="I522" s="214" t="n">
        <v>24</v>
      </c>
      <c r="J522" s="214" t="s">
        <v>32</v>
      </c>
      <c r="K522" s="214" t="s">
        <v>32</v>
      </c>
      <c r="L522" s="214" t="n">
        <v>24</v>
      </c>
      <c r="M522" s="214" t="n">
        <f aca="false">SUM(I522:L522)</f>
        <v>48</v>
      </c>
      <c r="N522" s="214"/>
      <c r="O522" s="214"/>
      <c r="P522" s="214"/>
      <c r="Q522" s="215"/>
      <c r="R522" s="215"/>
      <c r="S522" s="214" t="n">
        <v>8</v>
      </c>
      <c r="T522" s="214"/>
      <c r="U522" s="214"/>
      <c r="V522" s="214"/>
    </row>
    <row r="523" customFormat="false" ht="14.25" hidden="false" customHeight="false" outlineLevel="0" collapsed="false">
      <c r="A523" s="99" t="s">
        <v>298</v>
      </c>
      <c r="B523" s="100" t="s">
        <v>307</v>
      </c>
      <c r="C523" s="101" t="s">
        <v>167</v>
      </c>
      <c r="D523" s="101" t="s">
        <v>31</v>
      </c>
      <c r="E523" s="160" t="s">
        <v>411</v>
      </c>
      <c r="F523" s="101" t="s">
        <v>31</v>
      </c>
      <c r="G523" s="102" t="s">
        <v>306</v>
      </c>
      <c r="H523" s="63"/>
      <c r="I523" s="103" t="n">
        <v>24</v>
      </c>
      <c r="J523" s="103" t="s">
        <v>32</v>
      </c>
      <c r="K523" s="103" t="s">
        <v>32</v>
      </c>
      <c r="L523" s="103" t="n">
        <v>24</v>
      </c>
      <c r="M523" s="103" t="n">
        <f aca="false">SUM(I523:L523)</f>
        <v>48</v>
      </c>
      <c r="N523" s="103" t="s">
        <v>168</v>
      </c>
      <c r="O523" s="103" t="s">
        <v>32</v>
      </c>
      <c r="P523" s="103" t="s">
        <v>32</v>
      </c>
      <c r="Q523" s="104" t="s">
        <v>32</v>
      </c>
      <c r="R523" s="104" t="s">
        <v>32</v>
      </c>
      <c r="S523" s="103" t="s">
        <v>32</v>
      </c>
      <c r="T523" s="103" t="s">
        <v>169</v>
      </c>
      <c r="U523" s="103" t="s">
        <v>308</v>
      </c>
      <c r="V523" s="103" t="s">
        <v>171</v>
      </c>
    </row>
    <row r="524" customFormat="false" ht="14.25" hidden="false" customHeight="false" outlineLevel="0" collapsed="false">
      <c r="A524" s="208" t="s">
        <v>298</v>
      </c>
      <c r="B524" s="209" t="s">
        <v>824</v>
      </c>
      <c r="C524" s="210" t="s">
        <v>164</v>
      </c>
      <c r="D524" s="210" t="s">
        <v>31</v>
      </c>
      <c r="E524" s="211" t="s">
        <v>411</v>
      </c>
      <c r="F524" s="210" t="s">
        <v>31</v>
      </c>
      <c r="G524" s="212" t="s">
        <v>321</v>
      </c>
      <c r="H524" s="213" t="n">
        <v>6</v>
      </c>
      <c r="I524" s="214" t="n">
        <v>24</v>
      </c>
      <c r="J524" s="214" t="n">
        <v>12</v>
      </c>
      <c r="K524" s="214" t="s">
        <v>32</v>
      </c>
      <c r="L524" s="214" t="n">
        <v>12</v>
      </c>
      <c r="M524" s="214" t="n">
        <v>48</v>
      </c>
      <c r="N524" s="214"/>
      <c r="O524" s="214"/>
      <c r="P524" s="214"/>
      <c r="Q524" s="215"/>
      <c r="R524" s="215"/>
      <c r="S524" s="214" t="n">
        <v>8</v>
      </c>
      <c r="T524" s="214"/>
      <c r="U524" s="214"/>
      <c r="V524" s="214"/>
    </row>
    <row r="525" customFormat="false" ht="14.25" hidden="false" customHeight="false" outlineLevel="0" collapsed="false">
      <c r="A525" s="99" t="s">
        <v>298</v>
      </c>
      <c r="B525" s="100" t="s">
        <v>322</v>
      </c>
      <c r="C525" s="101" t="s">
        <v>167</v>
      </c>
      <c r="D525" s="101" t="s">
        <v>31</v>
      </c>
      <c r="E525" s="160" t="s">
        <v>411</v>
      </c>
      <c r="F525" s="101" t="s">
        <v>31</v>
      </c>
      <c r="G525" s="102" t="s">
        <v>321</v>
      </c>
      <c r="H525" s="63"/>
      <c r="I525" s="103" t="n">
        <v>24</v>
      </c>
      <c r="J525" s="103" t="n">
        <v>12</v>
      </c>
      <c r="K525" s="103" t="s">
        <v>32</v>
      </c>
      <c r="L525" s="103" t="n">
        <v>12</v>
      </c>
      <c r="M525" s="103" t="n">
        <v>48</v>
      </c>
      <c r="N525" s="103" t="s">
        <v>168</v>
      </c>
      <c r="O525" s="103" t="s">
        <v>32</v>
      </c>
      <c r="P525" s="103" t="s">
        <v>32</v>
      </c>
      <c r="Q525" s="104" t="s">
        <v>32</v>
      </c>
      <c r="R525" s="104" t="s">
        <v>32</v>
      </c>
      <c r="S525" s="103" t="s">
        <v>32</v>
      </c>
      <c r="T525" s="103" t="s">
        <v>169</v>
      </c>
      <c r="U525" s="103" t="s">
        <v>308</v>
      </c>
      <c r="V525" s="103" t="s">
        <v>171</v>
      </c>
    </row>
    <row r="526" customFormat="false" ht="14.25" hidden="false" customHeight="true" outlineLevel="0" collapsed="false">
      <c r="A526" s="121"/>
      <c r="B526" s="63"/>
      <c r="C526" s="122"/>
      <c r="D526" s="122"/>
      <c r="E526" s="101"/>
      <c r="F526" s="122"/>
      <c r="G526" s="123"/>
      <c r="H526" s="124"/>
      <c r="I526" s="125"/>
      <c r="J526" s="125"/>
      <c r="K526" s="125"/>
      <c r="L526" s="125"/>
      <c r="M526" s="125" t="n">
        <f aca="false">SUM(I526:L526)</f>
        <v>0</v>
      </c>
      <c r="N526" s="125"/>
      <c r="O526" s="125"/>
      <c r="P526" s="125"/>
      <c r="Q526" s="126"/>
      <c r="R526" s="126"/>
      <c r="S526" s="125"/>
      <c r="T526" s="125"/>
      <c r="U526" s="125"/>
      <c r="V526" s="125"/>
    </row>
    <row r="527" customFormat="false" ht="14.25" hidden="false" customHeight="false" outlineLevel="0" collapsed="false">
      <c r="A527" s="201" t="s">
        <v>298</v>
      </c>
      <c r="B527" s="202" t="s">
        <v>810</v>
      </c>
      <c r="C527" s="203" t="s">
        <v>161</v>
      </c>
      <c r="D527" s="203"/>
      <c r="E527" s="203"/>
      <c r="F527" s="204"/>
      <c r="G527" s="205" t="s">
        <v>738</v>
      </c>
      <c r="H527" s="205" t="n">
        <f aca="false">SUMIF($C528:$C531,"UE",H528:H531)</f>
        <v>9</v>
      </c>
      <c r="I527" s="206" t="n">
        <f aca="false">SUMIF($C528:$C531,"UE",I528:I531)</f>
        <v>84</v>
      </c>
      <c r="J527" s="206" t="n">
        <f aca="false">SUMIF($C528:$C531,"UE",J528:J531)</f>
        <v>108</v>
      </c>
      <c r="K527" s="206" t="n">
        <f aca="false">SUMIF($C528:$C531,"UE",K528:K531)</f>
        <v>0</v>
      </c>
      <c r="L527" s="206" t="n">
        <f aca="false">SUMIF($C528:$C531,"UE",L528:L531)</f>
        <v>0</v>
      </c>
      <c r="M527" s="206" t="n">
        <f aca="false">SUM(I527:L527)</f>
        <v>192</v>
      </c>
      <c r="N527" s="206"/>
      <c r="O527" s="206"/>
      <c r="P527" s="206"/>
      <c r="Q527" s="207"/>
      <c r="R527" s="207"/>
      <c r="S527" s="206" t="s">
        <v>32</v>
      </c>
      <c r="T527" s="206"/>
      <c r="U527" s="206"/>
      <c r="V527" s="206"/>
    </row>
    <row r="528" customFormat="false" ht="14.25" hidden="false" customHeight="false" outlineLevel="0" collapsed="false">
      <c r="A528" s="208" t="s">
        <v>298</v>
      </c>
      <c r="B528" s="209" t="s">
        <v>811</v>
      </c>
      <c r="C528" s="210" t="s">
        <v>164</v>
      </c>
      <c r="D528" s="210" t="s">
        <v>31</v>
      </c>
      <c r="E528" s="211" t="s">
        <v>411</v>
      </c>
      <c r="F528" s="210" t="s">
        <v>31</v>
      </c>
      <c r="G528" s="212" t="s">
        <v>812</v>
      </c>
      <c r="H528" s="213" t="n">
        <v>9</v>
      </c>
      <c r="I528" s="214" t="n">
        <f aca="false">SUM(I529:I531)</f>
        <v>84</v>
      </c>
      <c r="J528" s="214" t="n">
        <f aca="false">SUM(J529:J531)</f>
        <v>108</v>
      </c>
      <c r="K528" s="214" t="n">
        <f aca="false">SUM(K529:K531)</f>
        <v>0</v>
      </c>
      <c r="L528" s="214" t="n">
        <f aca="false">SUM(L529:L531)</f>
        <v>0</v>
      </c>
      <c r="M528" s="214" t="n">
        <f aca="false">SUM(I528:L528)</f>
        <v>192</v>
      </c>
      <c r="N528" s="214"/>
      <c r="O528" s="214"/>
      <c r="P528" s="214"/>
      <c r="Q528" s="215"/>
      <c r="R528" s="215"/>
      <c r="S528" s="214" t="s">
        <v>32</v>
      </c>
      <c r="T528" s="214"/>
      <c r="U528" s="214"/>
      <c r="V528" s="214"/>
    </row>
    <row r="529" customFormat="false" ht="14.25" hidden="false" customHeight="false" outlineLevel="0" collapsed="false">
      <c r="A529" s="99" t="s">
        <v>298</v>
      </c>
      <c r="B529" s="100" t="s">
        <v>813</v>
      </c>
      <c r="C529" s="101" t="s">
        <v>167</v>
      </c>
      <c r="D529" s="101" t="s">
        <v>31</v>
      </c>
      <c r="E529" s="160" t="s">
        <v>411</v>
      </c>
      <c r="F529" s="101" t="s">
        <v>31</v>
      </c>
      <c r="G529" s="102" t="s">
        <v>814</v>
      </c>
      <c r="H529" s="162" t="s">
        <v>433</v>
      </c>
      <c r="I529" s="216" t="n">
        <v>24</v>
      </c>
      <c r="J529" s="216" t="n">
        <v>36</v>
      </c>
      <c r="K529" s="216" t="s">
        <v>32</v>
      </c>
      <c r="L529" s="216" t="s">
        <v>32</v>
      </c>
      <c r="M529" s="216" t="n">
        <f aca="false">SUM(I529:L529)</f>
        <v>60</v>
      </c>
      <c r="N529" s="103" t="s">
        <v>168</v>
      </c>
      <c r="O529" s="219"/>
      <c r="P529" s="219"/>
      <c r="Q529" s="220"/>
      <c r="R529" s="220"/>
      <c r="S529" s="219"/>
      <c r="T529" s="221" t="s">
        <v>31</v>
      </c>
      <c r="U529" s="221" t="s">
        <v>815</v>
      </c>
      <c r="V529" s="219"/>
    </row>
    <row r="530" customFormat="false" ht="14.25" hidden="false" customHeight="false" outlineLevel="0" collapsed="false">
      <c r="A530" s="99" t="s">
        <v>298</v>
      </c>
      <c r="B530" s="100" t="s">
        <v>816</v>
      </c>
      <c r="C530" s="101" t="s">
        <v>167</v>
      </c>
      <c r="D530" s="101" t="s">
        <v>31</v>
      </c>
      <c r="E530" s="160" t="s">
        <v>411</v>
      </c>
      <c r="F530" s="101" t="s">
        <v>31</v>
      </c>
      <c r="G530" s="102" t="s">
        <v>817</v>
      </c>
      <c r="H530" s="162" t="s">
        <v>433</v>
      </c>
      <c r="I530" s="216" t="n">
        <v>24</v>
      </c>
      <c r="J530" s="216" t="n">
        <v>36</v>
      </c>
      <c r="K530" s="216" t="s">
        <v>32</v>
      </c>
      <c r="L530" s="216" t="s">
        <v>32</v>
      </c>
      <c r="M530" s="216" t="n">
        <f aca="false">SUM(I530:L530)</f>
        <v>60</v>
      </c>
      <c r="N530" s="103" t="s">
        <v>168</v>
      </c>
      <c r="O530" s="219"/>
      <c r="P530" s="219"/>
      <c r="Q530" s="220"/>
      <c r="R530" s="220"/>
      <c r="S530" s="219"/>
      <c r="T530" s="221" t="s">
        <v>31</v>
      </c>
      <c r="U530" s="221" t="s">
        <v>815</v>
      </c>
      <c r="V530" s="219"/>
    </row>
    <row r="531" customFormat="false" ht="14.25" hidden="false" customHeight="false" outlineLevel="0" collapsed="false">
      <c r="A531" s="99" t="s">
        <v>298</v>
      </c>
      <c r="B531" s="100" t="s">
        <v>818</v>
      </c>
      <c r="C531" s="101" t="s">
        <v>167</v>
      </c>
      <c r="D531" s="101" t="s">
        <v>31</v>
      </c>
      <c r="E531" s="160" t="s">
        <v>411</v>
      </c>
      <c r="F531" s="101" t="s">
        <v>31</v>
      </c>
      <c r="G531" s="102" t="s">
        <v>819</v>
      </c>
      <c r="H531" s="162" t="s">
        <v>433</v>
      </c>
      <c r="I531" s="216" t="n">
        <v>36</v>
      </c>
      <c r="J531" s="216" t="n">
        <v>36</v>
      </c>
      <c r="K531" s="216" t="s">
        <v>32</v>
      </c>
      <c r="L531" s="216" t="s">
        <v>32</v>
      </c>
      <c r="M531" s="216" t="n">
        <f aca="false">SUM(I531:L531)</f>
        <v>72</v>
      </c>
      <c r="N531" s="103" t="s">
        <v>168</v>
      </c>
      <c r="O531" s="219"/>
      <c r="P531" s="219"/>
      <c r="Q531" s="220"/>
      <c r="R531" s="220"/>
      <c r="S531" s="219"/>
      <c r="T531" s="221" t="s">
        <v>31</v>
      </c>
      <c r="U531" s="221" t="s">
        <v>815</v>
      </c>
      <c r="V531" s="219"/>
    </row>
    <row r="532" customFormat="false" ht="14.25" hidden="false" customHeight="true" outlineLevel="0" collapsed="false">
      <c r="A532" s="121"/>
      <c r="B532" s="63"/>
      <c r="C532" s="122"/>
      <c r="D532" s="122"/>
      <c r="E532" s="101"/>
      <c r="F532" s="122"/>
      <c r="G532" s="123"/>
      <c r="H532" s="124"/>
      <c r="I532" s="125"/>
      <c r="J532" s="125"/>
      <c r="K532" s="125"/>
      <c r="L532" s="125"/>
      <c r="M532" s="125" t="n">
        <f aca="false">SUM(I532:L532)</f>
        <v>0</v>
      </c>
      <c r="N532" s="125"/>
      <c r="O532" s="125"/>
      <c r="P532" s="125"/>
      <c r="Q532" s="126"/>
      <c r="R532" s="126"/>
      <c r="S532" s="125"/>
      <c r="T532" s="125"/>
      <c r="U532" s="125"/>
      <c r="V532" s="125"/>
    </row>
    <row r="533" customFormat="false" ht="14.25" hidden="false" customHeight="false" outlineLevel="0" collapsed="false">
      <c r="A533" s="201" t="s">
        <v>298</v>
      </c>
      <c r="B533" s="202" t="s">
        <v>820</v>
      </c>
      <c r="C533" s="203" t="s">
        <v>161</v>
      </c>
      <c r="D533" s="203"/>
      <c r="E533" s="203"/>
      <c r="F533" s="204"/>
      <c r="G533" s="205" t="s">
        <v>188</v>
      </c>
      <c r="H533" s="205" t="n">
        <v>3</v>
      </c>
      <c r="I533" s="206" t="str">
        <f aca="false">I534</f>
        <v>-</v>
      </c>
      <c r="J533" s="206" t="n">
        <f aca="false">J534</f>
        <v>24</v>
      </c>
      <c r="K533" s="206" t="str">
        <f aca="false">K534</f>
        <v>-</v>
      </c>
      <c r="L533" s="206" t="str">
        <f aca="false">L534</f>
        <v>-</v>
      </c>
      <c r="M533" s="206" t="n">
        <f aca="false">SUM(I533:L533)</f>
        <v>24</v>
      </c>
      <c r="N533" s="206"/>
      <c r="O533" s="206"/>
      <c r="P533" s="206"/>
      <c r="Q533" s="207"/>
      <c r="R533" s="207"/>
      <c r="S533" s="206" t="s">
        <v>32</v>
      </c>
      <c r="T533" s="206"/>
      <c r="U533" s="206"/>
      <c r="V533" s="206"/>
    </row>
    <row r="534" customFormat="false" ht="14.25" hidden="false" customHeight="false" outlineLevel="0" collapsed="false">
      <c r="A534" s="208" t="s">
        <v>298</v>
      </c>
      <c r="B534" s="209"/>
      <c r="C534" s="210" t="s">
        <v>164</v>
      </c>
      <c r="D534" s="210" t="s">
        <v>31</v>
      </c>
      <c r="E534" s="211" t="s">
        <v>438</v>
      </c>
      <c r="F534" s="210" t="s">
        <v>31</v>
      </c>
      <c r="G534" s="212" t="s">
        <v>227</v>
      </c>
      <c r="H534" s="213" t="n">
        <v>3</v>
      </c>
      <c r="I534" s="214" t="s">
        <v>32</v>
      </c>
      <c r="J534" s="214" t="n">
        <v>24</v>
      </c>
      <c r="K534" s="214" t="s">
        <v>32</v>
      </c>
      <c r="L534" s="214" t="s">
        <v>32</v>
      </c>
      <c r="M534" s="214" t="n">
        <f aca="false">SUM(I534:L534)</f>
        <v>24</v>
      </c>
      <c r="N534" s="214"/>
      <c r="O534" s="214"/>
      <c r="P534" s="214"/>
      <c r="Q534" s="215"/>
      <c r="R534" s="215"/>
      <c r="S534" s="214" t="s">
        <v>32</v>
      </c>
      <c r="T534" s="214"/>
      <c r="U534" s="214"/>
      <c r="V534" s="214"/>
    </row>
    <row r="535" customFormat="false" ht="14.25" hidden="false" customHeight="true" outlineLevel="0" collapsed="false">
      <c r="A535" s="121"/>
      <c r="B535" s="63"/>
      <c r="C535" s="122"/>
      <c r="D535" s="122"/>
      <c r="E535" s="101"/>
      <c r="F535" s="122"/>
      <c r="G535" s="123"/>
      <c r="H535" s="124"/>
      <c r="I535" s="125"/>
      <c r="J535" s="125"/>
      <c r="K535" s="125"/>
      <c r="L535" s="125"/>
      <c r="M535" s="125" t="n">
        <f aca="false">SUM(I535:L535)</f>
        <v>0</v>
      </c>
      <c r="N535" s="125"/>
      <c r="O535" s="125"/>
      <c r="P535" s="125"/>
      <c r="Q535" s="126"/>
      <c r="R535" s="126"/>
      <c r="S535" s="125"/>
      <c r="T535" s="125"/>
      <c r="U535" s="125"/>
      <c r="V535" s="125"/>
    </row>
    <row r="536" customFormat="false" ht="14.25" hidden="true" customHeight="true" outlineLevel="0" collapsed="false">
      <c r="A536" s="121"/>
      <c r="B536" s="63"/>
      <c r="C536" s="122"/>
      <c r="D536" s="122"/>
      <c r="E536" s="101"/>
      <c r="F536" s="122"/>
      <c r="G536" s="123"/>
      <c r="H536" s="124"/>
      <c r="I536" s="125"/>
      <c r="J536" s="125"/>
      <c r="K536" s="125"/>
      <c r="L536" s="125"/>
      <c r="M536" s="125" t="n">
        <f aca="false">SUM(I536:L536)</f>
        <v>0</v>
      </c>
      <c r="N536" s="125"/>
      <c r="O536" s="125"/>
      <c r="P536" s="125"/>
      <c r="Q536" s="126"/>
      <c r="R536" s="126"/>
      <c r="S536" s="125"/>
      <c r="T536" s="125"/>
      <c r="U536" s="125"/>
      <c r="V536" s="125"/>
    </row>
    <row r="537" customFormat="false" ht="14.25" hidden="true" customHeight="true" outlineLevel="0" collapsed="false">
      <c r="A537" s="121"/>
      <c r="B537" s="63"/>
      <c r="C537" s="122"/>
      <c r="D537" s="122"/>
      <c r="E537" s="101"/>
      <c r="F537" s="122"/>
      <c r="G537" s="123"/>
      <c r="H537" s="124"/>
      <c r="I537" s="125"/>
      <c r="J537" s="125"/>
      <c r="K537" s="125"/>
      <c r="L537" s="125"/>
      <c r="M537" s="125" t="n">
        <f aca="false">SUM(I537:L537)</f>
        <v>0</v>
      </c>
      <c r="N537" s="125"/>
      <c r="O537" s="125"/>
      <c r="P537" s="125"/>
      <c r="Q537" s="126"/>
      <c r="R537" s="126"/>
      <c r="S537" s="125"/>
      <c r="T537" s="125"/>
      <c r="U537" s="125"/>
      <c r="V537" s="125"/>
    </row>
    <row r="538" customFormat="false" ht="14.25" hidden="true" customHeight="true" outlineLevel="0" collapsed="false">
      <c r="A538" s="121"/>
      <c r="B538" s="63"/>
      <c r="C538" s="122"/>
      <c r="D538" s="122"/>
      <c r="E538" s="101"/>
      <c r="F538" s="122"/>
      <c r="G538" s="123"/>
      <c r="H538" s="124"/>
      <c r="I538" s="125"/>
      <c r="J538" s="125"/>
      <c r="K538" s="125"/>
      <c r="L538" s="125"/>
      <c r="M538" s="125" t="n">
        <f aca="false">SUM(I538:L538)</f>
        <v>0</v>
      </c>
      <c r="N538" s="125"/>
      <c r="O538" s="125"/>
      <c r="P538" s="125"/>
      <c r="Q538" s="126"/>
      <c r="R538" s="126"/>
      <c r="S538" s="125"/>
      <c r="T538" s="125"/>
      <c r="U538" s="125"/>
      <c r="V538" s="125"/>
    </row>
    <row r="539" customFormat="false" ht="14.25" hidden="true" customHeight="true" outlineLevel="0" collapsed="false">
      <c r="A539" s="121"/>
      <c r="B539" s="63"/>
      <c r="C539" s="122"/>
      <c r="D539" s="122"/>
      <c r="E539" s="101"/>
      <c r="F539" s="122"/>
      <c r="G539" s="123"/>
      <c r="H539" s="124"/>
      <c r="I539" s="125"/>
      <c r="J539" s="125"/>
      <c r="K539" s="125"/>
      <c r="L539" s="125"/>
      <c r="M539" s="125" t="n">
        <f aca="false">SUM(I539:L539)</f>
        <v>0</v>
      </c>
      <c r="N539" s="125"/>
      <c r="O539" s="125"/>
      <c r="P539" s="125"/>
      <c r="Q539" s="126"/>
      <c r="R539" s="126"/>
      <c r="S539" s="125"/>
      <c r="T539" s="125"/>
      <c r="U539" s="125"/>
      <c r="V539" s="125"/>
    </row>
    <row r="540" customFormat="false" ht="14.25" hidden="true" customHeight="true" outlineLevel="0" collapsed="false">
      <c r="A540" s="121"/>
      <c r="B540" s="63"/>
      <c r="C540" s="122"/>
      <c r="D540" s="122"/>
      <c r="E540" s="101"/>
      <c r="F540" s="122"/>
      <c r="G540" s="123"/>
      <c r="H540" s="124"/>
      <c r="I540" s="125"/>
      <c r="J540" s="125"/>
      <c r="K540" s="125"/>
      <c r="L540" s="125"/>
      <c r="M540" s="125" t="n">
        <f aca="false">SUM(I540:L540)</f>
        <v>0</v>
      </c>
      <c r="N540" s="125"/>
      <c r="O540" s="125"/>
      <c r="P540" s="125"/>
      <c r="Q540" s="126"/>
      <c r="R540" s="126"/>
      <c r="S540" s="125"/>
      <c r="T540" s="125"/>
      <c r="U540" s="125"/>
      <c r="V540" s="125"/>
    </row>
    <row r="541" customFormat="false" ht="14.25" hidden="true" customHeight="true" outlineLevel="0" collapsed="false">
      <c r="A541" s="121"/>
      <c r="B541" s="63"/>
      <c r="C541" s="122"/>
      <c r="D541" s="122"/>
      <c r="E541" s="101"/>
      <c r="F541" s="122"/>
      <c r="G541" s="123"/>
      <c r="H541" s="124"/>
      <c r="I541" s="125"/>
      <c r="J541" s="125"/>
      <c r="K541" s="125"/>
      <c r="L541" s="125"/>
      <c r="M541" s="125" t="n">
        <f aca="false">SUM(I541:L541)</f>
        <v>0</v>
      </c>
      <c r="N541" s="125"/>
      <c r="O541" s="125"/>
      <c r="P541" s="125"/>
      <c r="Q541" s="126"/>
      <c r="R541" s="126"/>
      <c r="S541" s="125"/>
      <c r="T541" s="125"/>
      <c r="U541" s="125"/>
      <c r="V541" s="125"/>
    </row>
    <row r="542" customFormat="false" ht="14.25" hidden="true" customHeight="true" outlineLevel="0" collapsed="false">
      <c r="A542" s="121"/>
      <c r="B542" s="63"/>
      <c r="C542" s="122"/>
      <c r="D542" s="122"/>
      <c r="E542" s="101"/>
      <c r="F542" s="122"/>
      <c r="G542" s="123"/>
      <c r="H542" s="124"/>
      <c r="I542" s="125"/>
      <c r="J542" s="125"/>
      <c r="K542" s="125"/>
      <c r="L542" s="125"/>
      <c r="M542" s="125" t="n">
        <f aca="false">SUM(I542:L542)</f>
        <v>0</v>
      </c>
      <c r="N542" s="125"/>
      <c r="O542" s="125"/>
      <c r="P542" s="125"/>
      <c r="Q542" s="126"/>
      <c r="R542" s="126"/>
      <c r="S542" s="125"/>
      <c r="T542" s="125"/>
      <c r="U542" s="125"/>
      <c r="V542" s="125"/>
    </row>
    <row r="543" customFormat="false" ht="14.25" hidden="true" customHeight="true" outlineLevel="0" collapsed="false">
      <c r="A543" s="121"/>
      <c r="B543" s="63"/>
      <c r="C543" s="122"/>
      <c r="D543" s="122"/>
      <c r="E543" s="101"/>
      <c r="F543" s="122"/>
      <c r="G543" s="123"/>
      <c r="H543" s="124"/>
      <c r="I543" s="125"/>
      <c r="J543" s="125"/>
      <c r="K543" s="125"/>
      <c r="L543" s="125"/>
      <c r="M543" s="125" t="n">
        <f aca="false">SUM(I543:L543)</f>
        <v>0</v>
      </c>
      <c r="N543" s="125"/>
      <c r="O543" s="125"/>
      <c r="P543" s="125"/>
      <c r="Q543" s="126"/>
      <c r="R543" s="126"/>
      <c r="S543" s="125"/>
      <c r="T543" s="125"/>
      <c r="U543" s="125"/>
      <c r="V543" s="125"/>
    </row>
    <row r="544" customFormat="false" ht="14.25" hidden="true" customHeight="true" outlineLevel="0" collapsed="false">
      <c r="A544" s="121"/>
      <c r="B544" s="63"/>
      <c r="C544" s="122"/>
      <c r="D544" s="122"/>
      <c r="E544" s="101"/>
      <c r="F544" s="122"/>
      <c r="G544" s="123"/>
      <c r="H544" s="124"/>
      <c r="I544" s="125"/>
      <c r="J544" s="125"/>
      <c r="K544" s="125"/>
      <c r="L544" s="125"/>
      <c r="M544" s="125" t="n">
        <f aca="false">SUM(I544:L544)</f>
        <v>0</v>
      </c>
      <c r="N544" s="125"/>
      <c r="O544" s="125"/>
      <c r="P544" s="125"/>
      <c r="Q544" s="126"/>
      <c r="R544" s="126"/>
      <c r="S544" s="125"/>
      <c r="T544" s="125"/>
      <c r="U544" s="125"/>
      <c r="V544" s="125"/>
    </row>
    <row r="545" customFormat="false" ht="14.25" hidden="true" customHeight="true" outlineLevel="0" collapsed="false">
      <c r="A545" s="121"/>
      <c r="B545" s="63"/>
      <c r="C545" s="122"/>
      <c r="D545" s="122"/>
      <c r="E545" s="101"/>
      <c r="F545" s="122"/>
      <c r="G545" s="123"/>
      <c r="H545" s="124"/>
      <c r="I545" s="125"/>
      <c r="J545" s="125"/>
      <c r="K545" s="125"/>
      <c r="L545" s="125"/>
      <c r="M545" s="125" t="n">
        <f aca="false">SUM(I545:L545)</f>
        <v>0</v>
      </c>
      <c r="N545" s="125"/>
      <c r="O545" s="125"/>
      <c r="P545" s="125"/>
      <c r="Q545" s="126"/>
      <c r="R545" s="126"/>
      <c r="S545" s="125"/>
      <c r="T545" s="125"/>
      <c r="U545" s="125"/>
      <c r="V545" s="125"/>
    </row>
    <row r="546" customFormat="false" ht="14.25" hidden="true" customHeight="true" outlineLevel="0" collapsed="false">
      <c r="A546" s="121"/>
      <c r="B546" s="63"/>
      <c r="C546" s="122"/>
      <c r="D546" s="122"/>
      <c r="E546" s="101"/>
      <c r="F546" s="122"/>
      <c r="G546" s="123"/>
      <c r="H546" s="124"/>
      <c r="I546" s="125"/>
      <c r="J546" s="125"/>
      <c r="K546" s="125"/>
      <c r="L546" s="125"/>
      <c r="M546" s="125" t="n">
        <f aca="false">SUM(I546:L546)</f>
        <v>0</v>
      </c>
      <c r="N546" s="125"/>
      <c r="O546" s="125"/>
      <c r="P546" s="125"/>
      <c r="Q546" s="126"/>
      <c r="R546" s="126"/>
      <c r="S546" s="125"/>
      <c r="T546" s="125"/>
      <c r="U546" s="125"/>
      <c r="V546" s="125"/>
    </row>
    <row r="547" customFormat="false" ht="14.25" hidden="true" customHeight="true" outlineLevel="0" collapsed="false">
      <c r="A547" s="121"/>
      <c r="B547" s="63"/>
      <c r="C547" s="122"/>
      <c r="D547" s="122"/>
      <c r="E547" s="101"/>
      <c r="F547" s="122"/>
      <c r="G547" s="123"/>
      <c r="H547" s="124"/>
      <c r="I547" s="125"/>
      <c r="J547" s="125"/>
      <c r="K547" s="125"/>
      <c r="L547" s="125"/>
      <c r="M547" s="125" t="n">
        <f aca="false">SUM(I547:L547)</f>
        <v>0</v>
      </c>
      <c r="N547" s="125"/>
      <c r="O547" s="125"/>
      <c r="P547" s="125"/>
      <c r="Q547" s="126"/>
      <c r="R547" s="126"/>
      <c r="S547" s="125"/>
      <c r="T547" s="125"/>
      <c r="U547" s="125"/>
      <c r="V547" s="125"/>
    </row>
    <row r="548" customFormat="false" ht="14.25" hidden="true" customHeight="true" outlineLevel="0" collapsed="false">
      <c r="A548" s="121"/>
      <c r="B548" s="63"/>
      <c r="C548" s="122"/>
      <c r="D548" s="122"/>
      <c r="E548" s="101"/>
      <c r="F548" s="122"/>
      <c r="G548" s="123"/>
      <c r="H548" s="124"/>
      <c r="I548" s="125"/>
      <c r="J548" s="125"/>
      <c r="K548" s="125"/>
      <c r="L548" s="125"/>
      <c r="M548" s="125" t="n">
        <f aca="false">SUM(I548:L548)</f>
        <v>0</v>
      </c>
      <c r="N548" s="125"/>
      <c r="O548" s="125"/>
      <c r="P548" s="125"/>
      <c r="Q548" s="126"/>
      <c r="R548" s="126"/>
      <c r="S548" s="125"/>
      <c r="T548" s="125"/>
      <c r="U548" s="125"/>
      <c r="V548" s="125"/>
    </row>
    <row r="549" customFormat="false" ht="14.25" hidden="true" customHeight="true" outlineLevel="0" collapsed="false">
      <c r="A549" s="121"/>
      <c r="B549" s="63"/>
      <c r="C549" s="122"/>
      <c r="D549" s="122"/>
      <c r="E549" s="101"/>
      <c r="F549" s="122"/>
      <c r="G549" s="123"/>
      <c r="H549" s="124"/>
      <c r="I549" s="125"/>
      <c r="J549" s="125"/>
      <c r="K549" s="125"/>
      <c r="L549" s="125"/>
      <c r="M549" s="125" t="n">
        <f aca="false">SUM(I549:L549)</f>
        <v>0</v>
      </c>
      <c r="N549" s="125"/>
      <c r="O549" s="125"/>
      <c r="P549" s="125"/>
      <c r="Q549" s="126"/>
      <c r="R549" s="126"/>
      <c r="S549" s="125"/>
      <c r="T549" s="125"/>
      <c r="U549" s="125"/>
      <c r="V549" s="125"/>
    </row>
    <row r="550" customFormat="false" ht="14.25" hidden="true" customHeight="true" outlineLevel="0" collapsed="false">
      <c r="A550" s="121"/>
      <c r="B550" s="63"/>
      <c r="C550" s="122"/>
      <c r="D550" s="122"/>
      <c r="E550" s="101"/>
      <c r="F550" s="122"/>
      <c r="G550" s="123"/>
      <c r="H550" s="124"/>
      <c r="I550" s="125"/>
      <c r="J550" s="125"/>
      <c r="K550" s="125"/>
      <c r="L550" s="125"/>
      <c r="M550" s="125" t="n">
        <f aca="false">SUM(I550:L550)</f>
        <v>0</v>
      </c>
      <c r="N550" s="125"/>
      <c r="O550" s="125"/>
      <c r="P550" s="125"/>
      <c r="Q550" s="126"/>
      <c r="R550" s="126"/>
      <c r="S550" s="125"/>
      <c r="T550" s="125"/>
      <c r="U550" s="125"/>
      <c r="V550" s="125"/>
    </row>
    <row r="551" customFormat="false" ht="14.25" hidden="true" customHeight="true" outlineLevel="0" collapsed="false">
      <c r="A551" s="121"/>
      <c r="B551" s="63"/>
      <c r="C551" s="122"/>
      <c r="D551" s="122"/>
      <c r="E551" s="101"/>
      <c r="F551" s="122"/>
      <c r="G551" s="123"/>
      <c r="H551" s="124"/>
      <c r="I551" s="125"/>
      <c r="J551" s="125"/>
      <c r="K551" s="125"/>
      <c r="L551" s="125"/>
      <c r="M551" s="125" t="n">
        <f aca="false">SUM(I551:L551)</f>
        <v>0</v>
      </c>
      <c r="N551" s="125"/>
      <c r="O551" s="125"/>
      <c r="P551" s="125"/>
      <c r="Q551" s="126"/>
      <c r="R551" s="126"/>
      <c r="S551" s="125"/>
      <c r="T551" s="125"/>
      <c r="U551" s="125"/>
      <c r="V551" s="125"/>
    </row>
    <row r="552" customFormat="false" ht="14.25" hidden="true" customHeight="true" outlineLevel="0" collapsed="false">
      <c r="A552" s="121"/>
      <c r="B552" s="63"/>
      <c r="C552" s="122"/>
      <c r="D552" s="122"/>
      <c r="E552" s="101"/>
      <c r="F552" s="122"/>
      <c r="G552" s="123"/>
      <c r="H552" s="124"/>
      <c r="I552" s="125"/>
      <c r="J552" s="125"/>
      <c r="K552" s="125"/>
      <c r="L552" s="125"/>
      <c r="M552" s="125" t="n">
        <f aca="false">SUM(I552:L552)</f>
        <v>0</v>
      </c>
      <c r="N552" s="125"/>
      <c r="O552" s="125"/>
      <c r="P552" s="125"/>
      <c r="Q552" s="126"/>
      <c r="R552" s="126"/>
      <c r="S552" s="125"/>
      <c r="T552" s="125"/>
      <c r="U552" s="125"/>
      <c r="V552" s="125"/>
    </row>
    <row r="553" customFormat="false" ht="14.25" hidden="true" customHeight="true" outlineLevel="0" collapsed="false">
      <c r="A553" s="121"/>
      <c r="B553" s="63"/>
      <c r="C553" s="122"/>
      <c r="D553" s="122"/>
      <c r="E553" s="101"/>
      <c r="F553" s="122"/>
      <c r="G553" s="123"/>
      <c r="H553" s="124"/>
      <c r="I553" s="125"/>
      <c r="J553" s="125"/>
      <c r="K553" s="125"/>
      <c r="L553" s="125"/>
      <c r="M553" s="125" t="n">
        <f aca="false">SUM(I553:L553)</f>
        <v>0</v>
      </c>
      <c r="N553" s="125"/>
      <c r="O553" s="125"/>
      <c r="P553" s="125"/>
      <c r="Q553" s="126"/>
      <c r="R553" s="126"/>
      <c r="S553" s="125"/>
      <c r="T553" s="125"/>
      <c r="U553" s="125"/>
      <c r="V553" s="125"/>
    </row>
    <row r="554" customFormat="false" ht="14.25" hidden="true" customHeight="true" outlineLevel="0" collapsed="false">
      <c r="A554" s="121"/>
      <c r="B554" s="63"/>
      <c r="C554" s="122"/>
      <c r="D554" s="122"/>
      <c r="E554" s="101"/>
      <c r="F554" s="122"/>
      <c r="G554" s="123"/>
      <c r="H554" s="124"/>
      <c r="I554" s="125"/>
      <c r="J554" s="125"/>
      <c r="K554" s="125"/>
      <c r="L554" s="125"/>
      <c r="M554" s="125" t="n">
        <f aca="false">SUM(I554:L554)</f>
        <v>0</v>
      </c>
      <c r="N554" s="125"/>
      <c r="O554" s="125"/>
      <c r="P554" s="125"/>
      <c r="Q554" s="126"/>
      <c r="R554" s="126"/>
      <c r="S554" s="125"/>
      <c r="T554" s="125"/>
      <c r="U554" s="125"/>
      <c r="V554" s="125"/>
    </row>
    <row r="555" customFormat="false" ht="14.25" hidden="true" customHeight="true" outlineLevel="0" collapsed="false">
      <c r="A555" s="121"/>
      <c r="B555" s="63"/>
      <c r="C555" s="122"/>
      <c r="D555" s="122"/>
      <c r="E555" s="101"/>
      <c r="F555" s="122"/>
      <c r="G555" s="123"/>
      <c r="H555" s="124"/>
      <c r="I555" s="125"/>
      <c r="J555" s="125"/>
      <c r="K555" s="125"/>
      <c r="L555" s="125"/>
      <c r="M555" s="125" t="n">
        <f aca="false">SUM(I555:L555)</f>
        <v>0</v>
      </c>
      <c r="N555" s="125"/>
      <c r="O555" s="125"/>
      <c r="P555" s="125"/>
      <c r="Q555" s="126"/>
      <c r="R555" s="126"/>
      <c r="S555" s="125"/>
      <c r="T555" s="125"/>
      <c r="U555" s="125"/>
      <c r="V555" s="125"/>
    </row>
    <row r="556" customFormat="false" ht="14.25" hidden="true" customHeight="true" outlineLevel="0" collapsed="false">
      <c r="A556" s="121"/>
      <c r="B556" s="63"/>
      <c r="C556" s="122"/>
      <c r="D556" s="122"/>
      <c r="E556" s="101"/>
      <c r="F556" s="122"/>
      <c r="G556" s="123"/>
      <c r="H556" s="124"/>
      <c r="I556" s="125"/>
      <c r="J556" s="125"/>
      <c r="K556" s="125"/>
      <c r="L556" s="125"/>
      <c r="M556" s="125" t="n">
        <f aca="false">SUM(I556:L556)</f>
        <v>0</v>
      </c>
      <c r="N556" s="125"/>
      <c r="O556" s="125"/>
      <c r="P556" s="125"/>
      <c r="Q556" s="126"/>
      <c r="R556" s="126"/>
      <c r="S556" s="125"/>
      <c r="T556" s="125"/>
      <c r="U556" s="125"/>
      <c r="V556" s="125"/>
    </row>
    <row r="557" customFormat="false" ht="14.25" hidden="true" customHeight="true" outlineLevel="0" collapsed="false">
      <c r="A557" s="121"/>
      <c r="B557" s="63"/>
      <c r="C557" s="122"/>
      <c r="D557" s="122"/>
      <c r="E557" s="101"/>
      <c r="F557" s="122"/>
      <c r="G557" s="123"/>
      <c r="H557" s="124"/>
      <c r="I557" s="125"/>
      <c r="J557" s="125"/>
      <c r="K557" s="125"/>
      <c r="L557" s="125"/>
      <c r="M557" s="125" t="n">
        <f aca="false">SUM(I557:L557)</f>
        <v>0</v>
      </c>
      <c r="N557" s="125"/>
      <c r="O557" s="125"/>
      <c r="P557" s="125"/>
      <c r="Q557" s="126"/>
      <c r="R557" s="126"/>
      <c r="S557" s="125"/>
      <c r="T557" s="125"/>
      <c r="U557" s="125"/>
      <c r="V557" s="125"/>
    </row>
    <row r="558" customFormat="false" ht="14.25" hidden="true" customHeight="true" outlineLevel="0" collapsed="false">
      <c r="A558" s="121"/>
      <c r="B558" s="63"/>
      <c r="C558" s="122"/>
      <c r="D558" s="122"/>
      <c r="E558" s="101"/>
      <c r="F558" s="122"/>
      <c r="G558" s="123"/>
      <c r="H558" s="124"/>
      <c r="I558" s="125"/>
      <c r="J558" s="125"/>
      <c r="K558" s="125"/>
      <c r="L558" s="125"/>
      <c r="M558" s="125" t="n">
        <f aca="false">SUM(I558:L558)</f>
        <v>0</v>
      </c>
      <c r="N558" s="125"/>
      <c r="O558" s="125"/>
      <c r="P558" s="125"/>
      <c r="Q558" s="126"/>
      <c r="R558" s="126"/>
      <c r="S558" s="125"/>
      <c r="T558" s="125"/>
      <c r="U558" s="125"/>
      <c r="V558" s="125"/>
    </row>
    <row r="559" customFormat="false" ht="14.25" hidden="true" customHeight="true" outlineLevel="0" collapsed="false">
      <c r="A559" s="121"/>
      <c r="B559" s="63"/>
      <c r="C559" s="122"/>
      <c r="D559" s="122"/>
      <c r="E559" s="101"/>
      <c r="F559" s="122"/>
      <c r="G559" s="123"/>
      <c r="H559" s="124"/>
      <c r="I559" s="125"/>
      <c r="J559" s="125"/>
      <c r="K559" s="125"/>
      <c r="L559" s="125"/>
      <c r="M559" s="125" t="n">
        <f aca="false">SUM(I559:L559)</f>
        <v>0</v>
      </c>
      <c r="N559" s="125"/>
      <c r="O559" s="125"/>
      <c r="P559" s="125"/>
      <c r="Q559" s="126"/>
      <c r="R559" s="126"/>
      <c r="S559" s="125"/>
      <c r="T559" s="125"/>
      <c r="U559" s="125"/>
      <c r="V559" s="125"/>
    </row>
    <row r="560" customFormat="false" ht="14.25" hidden="true" customHeight="true" outlineLevel="0" collapsed="false">
      <c r="A560" s="121"/>
      <c r="B560" s="63"/>
      <c r="C560" s="122"/>
      <c r="D560" s="122"/>
      <c r="E560" s="101"/>
      <c r="F560" s="122"/>
      <c r="G560" s="123"/>
      <c r="H560" s="124"/>
      <c r="I560" s="125"/>
      <c r="J560" s="125"/>
      <c r="K560" s="125"/>
      <c r="L560" s="125"/>
      <c r="M560" s="125" t="n">
        <f aca="false">SUM(I560:L560)</f>
        <v>0</v>
      </c>
      <c r="N560" s="125"/>
      <c r="O560" s="125"/>
      <c r="P560" s="125"/>
      <c r="Q560" s="126"/>
      <c r="R560" s="126"/>
      <c r="S560" s="125"/>
      <c r="T560" s="125"/>
      <c r="U560" s="125"/>
      <c r="V560" s="125"/>
    </row>
    <row r="561" customFormat="false" ht="14.25" hidden="true" customHeight="true" outlineLevel="0" collapsed="false">
      <c r="A561" s="121"/>
      <c r="B561" s="63"/>
      <c r="C561" s="122"/>
      <c r="D561" s="122"/>
      <c r="E561" s="101"/>
      <c r="F561" s="122"/>
      <c r="G561" s="123"/>
      <c r="H561" s="124"/>
      <c r="I561" s="125"/>
      <c r="J561" s="125"/>
      <c r="K561" s="125"/>
      <c r="L561" s="125"/>
      <c r="M561" s="125" t="n">
        <f aca="false">SUM(I561:L561)</f>
        <v>0</v>
      </c>
      <c r="N561" s="125"/>
      <c r="O561" s="125"/>
      <c r="P561" s="125"/>
      <c r="Q561" s="126"/>
      <c r="R561" s="126"/>
      <c r="S561" s="125"/>
      <c r="T561" s="125"/>
      <c r="U561" s="125"/>
      <c r="V561" s="125"/>
    </row>
    <row r="562" customFormat="false" ht="14.25" hidden="true" customHeight="true" outlineLevel="0" collapsed="false">
      <c r="A562" s="121"/>
      <c r="B562" s="63"/>
      <c r="C562" s="122"/>
      <c r="D562" s="122"/>
      <c r="E562" s="101"/>
      <c r="F562" s="122"/>
      <c r="G562" s="123"/>
      <c r="H562" s="124"/>
      <c r="I562" s="125"/>
      <c r="J562" s="125"/>
      <c r="K562" s="125"/>
      <c r="L562" s="125"/>
      <c r="M562" s="125" t="n">
        <f aca="false">SUM(I562:L562)</f>
        <v>0</v>
      </c>
      <c r="N562" s="125"/>
      <c r="O562" s="125"/>
      <c r="P562" s="125"/>
      <c r="Q562" s="126"/>
      <c r="R562" s="126"/>
      <c r="S562" s="125"/>
      <c r="T562" s="125"/>
      <c r="U562" s="125"/>
      <c r="V562" s="125"/>
    </row>
    <row r="563" customFormat="false" ht="14.25" hidden="true" customHeight="true" outlineLevel="0" collapsed="false">
      <c r="A563" s="121"/>
      <c r="B563" s="63"/>
      <c r="C563" s="122"/>
      <c r="D563" s="122"/>
      <c r="E563" s="101"/>
      <c r="F563" s="122"/>
      <c r="G563" s="123"/>
      <c r="H563" s="124"/>
      <c r="I563" s="125"/>
      <c r="J563" s="125"/>
      <c r="K563" s="125"/>
      <c r="L563" s="125"/>
      <c r="M563" s="125" t="n">
        <f aca="false">SUM(I563:L563)</f>
        <v>0</v>
      </c>
      <c r="N563" s="125"/>
      <c r="O563" s="125"/>
      <c r="P563" s="125"/>
      <c r="Q563" s="126"/>
      <c r="R563" s="126"/>
      <c r="S563" s="125"/>
      <c r="T563" s="125"/>
      <c r="U563" s="125"/>
      <c r="V563" s="125"/>
    </row>
    <row r="564" customFormat="false" ht="14.25" hidden="true" customHeight="true" outlineLevel="0" collapsed="false">
      <c r="A564" s="121"/>
      <c r="B564" s="63"/>
      <c r="C564" s="122"/>
      <c r="D564" s="122"/>
      <c r="E564" s="101"/>
      <c r="F564" s="122"/>
      <c r="G564" s="123"/>
      <c r="H564" s="124"/>
      <c r="I564" s="125"/>
      <c r="J564" s="125"/>
      <c r="K564" s="125"/>
      <c r="L564" s="125"/>
      <c r="M564" s="125" t="n">
        <f aca="false">SUM(I564:L564)</f>
        <v>0</v>
      </c>
      <c r="N564" s="125"/>
      <c r="O564" s="125"/>
      <c r="P564" s="125"/>
      <c r="Q564" s="126"/>
      <c r="R564" s="126"/>
      <c r="S564" s="125"/>
      <c r="T564" s="125"/>
      <c r="U564" s="125"/>
      <c r="V564" s="125"/>
    </row>
    <row r="565" customFormat="false" ht="14.25" hidden="true" customHeight="true" outlineLevel="0" collapsed="false">
      <c r="A565" s="121"/>
      <c r="B565" s="63"/>
      <c r="C565" s="122"/>
      <c r="D565" s="122"/>
      <c r="E565" s="101"/>
      <c r="F565" s="122"/>
      <c r="G565" s="123"/>
      <c r="H565" s="124"/>
      <c r="I565" s="125"/>
      <c r="J565" s="125"/>
      <c r="K565" s="125"/>
      <c r="L565" s="125"/>
      <c r="M565" s="125" t="n">
        <f aca="false">SUM(I565:L565)</f>
        <v>0</v>
      </c>
      <c r="N565" s="125"/>
      <c r="O565" s="125"/>
      <c r="P565" s="125"/>
      <c r="Q565" s="126"/>
      <c r="R565" s="126"/>
      <c r="S565" s="125"/>
      <c r="T565" s="125"/>
      <c r="U565" s="125"/>
      <c r="V565" s="125"/>
    </row>
    <row r="566" customFormat="false" ht="14.25" hidden="true" customHeight="true" outlineLevel="0" collapsed="false">
      <c r="A566" s="121"/>
      <c r="B566" s="63"/>
      <c r="C566" s="122"/>
      <c r="D566" s="122"/>
      <c r="E566" s="101"/>
      <c r="F566" s="122"/>
      <c r="G566" s="123"/>
      <c r="H566" s="124"/>
      <c r="I566" s="125"/>
      <c r="J566" s="125"/>
      <c r="K566" s="125"/>
      <c r="L566" s="125"/>
      <c r="M566" s="125" t="n">
        <f aca="false">SUM(I566:L566)</f>
        <v>0</v>
      </c>
      <c r="N566" s="125"/>
      <c r="O566" s="125"/>
      <c r="P566" s="125"/>
      <c r="Q566" s="126"/>
      <c r="R566" s="126"/>
      <c r="S566" s="125"/>
      <c r="T566" s="125"/>
      <c r="U566" s="125"/>
      <c r="V566" s="125"/>
    </row>
    <row r="567" customFormat="false" ht="14.25" hidden="true" customHeight="true" outlineLevel="0" collapsed="false">
      <c r="A567" s="121"/>
      <c r="B567" s="63"/>
      <c r="C567" s="122"/>
      <c r="D567" s="122"/>
      <c r="E567" s="101"/>
      <c r="F567" s="122"/>
      <c r="G567" s="123"/>
      <c r="H567" s="124"/>
      <c r="I567" s="125"/>
      <c r="J567" s="125"/>
      <c r="K567" s="125"/>
      <c r="L567" s="125"/>
      <c r="M567" s="125" t="n">
        <f aca="false">SUM(I567:L567)</f>
        <v>0</v>
      </c>
      <c r="N567" s="125"/>
      <c r="O567" s="125"/>
      <c r="P567" s="125"/>
      <c r="Q567" s="126"/>
      <c r="R567" s="126"/>
      <c r="S567" s="125"/>
      <c r="T567" s="125"/>
      <c r="U567" s="125"/>
      <c r="V567" s="125"/>
    </row>
    <row r="568" customFormat="false" ht="14.25" hidden="true" customHeight="true" outlineLevel="0" collapsed="false">
      <c r="A568" s="121"/>
      <c r="B568" s="63"/>
      <c r="C568" s="122"/>
      <c r="D568" s="122"/>
      <c r="E568" s="101"/>
      <c r="F568" s="122"/>
      <c r="G568" s="123"/>
      <c r="H568" s="124"/>
      <c r="I568" s="125"/>
      <c r="J568" s="125"/>
      <c r="K568" s="125"/>
      <c r="L568" s="125"/>
      <c r="M568" s="125" t="n">
        <f aca="false">SUM(I568:L568)</f>
        <v>0</v>
      </c>
      <c r="N568" s="125"/>
      <c r="O568" s="125"/>
      <c r="P568" s="125"/>
      <c r="Q568" s="126"/>
      <c r="R568" s="126"/>
      <c r="S568" s="125"/>
      <c r="T568" s="125"/>
      <c r="U568" s="125"/>
      <c r="V568" s="125"/>
    </row>
    <row r="569" customFormat="false" ht="14.25" hidden="true" customHeight="true" outlineLevel="0" collapsed="false">
      <c r="A569" s="121"/>
      <c r="B569" s="63"/>
      <c r="C569" s="122"/>
      <c r="D569" s="122"/>
      <c r="E569" s="101"/>
      <c r="F569" s="122"/>
      <c r="G569" s="123"/>
      <c r="H569" s="124"/>
      <c r="I569" s="125"/>
      <c r="J569" s="125"/>
      <c r="K569" s="125"/>
      <c r="L569" s="125"/>
      <c r="M569" s="125" t="n">
        <f aca="false">SUM(I569:L569)</f>
        <v>0</v>
      </c>
      <c r="N569" s="125"/>
      <c r="O569" s="125"/>
      <c r="P569" s="125"/>
      <c r="Q569" s="126"/>
      <c r="R569" s="126"/>
      <c r="S569" s="125"/>
      <c r="T569" s="125"/>
      <c r="U569" s="125"/>
      <c r="V569" s="125"/>
    </row>
    <row r="570" customFormat="false" ht="14.25" hidden="true" customHeight="true" outlineLevel="0" collapsed="false">
      <c r="A570" s="121"/>
      <c r="B570" s="63"/>
      <c r="C570" s="122"/>
      <c r="D570" s="122"/>
      <c r="E570" s="101"/>
      <c r="F570" s="122"/>
      <c r="G570" s="123"/>
      <c r="H570" s="124"/>
      <c r="I570" s="125"/>
      <c r="J570" s="125"/>
      <c r="K570" s="125"/>
      <c r="L570" s="125"/>
      <c r="M570" s="125" t="n">
        <f aca="false">SUM(I570:L570)</f>
        <v>0</v>
      </c>
      <c r="N570" s="125"/>
      <c r="O570" s="125"/>
      <c r="P570" s="125"/>
      <c r="Q570" s="126"/>
      <c r="R570" s="126"/>
      <c r="S570" s="125"/>
      <c r="T570" s="125"/>
      <c r="U570" s="125"/>
      <c r="V570" s="125"/>
    </row>
    <row r="571" customFormat="false" ht="14.25" hidden="true" customHeight="true" outlineLevel="0" collapsed="false">
      <c r="A571" s="121"/>
      <c r="B571" s="63"/>
      <c r="C571" s="122"/>
      <c r="D571" s="122"/>
      <c r="E571" s="101"/>
      <c r="F571" s="122"/>
      <c r="G571" s="123"/>
      <c r="H571" s="124"/>
      <c r="I571" s="125"/>
      <c r="J571" s="125"/>
      <c r="K571" s="125"/>
      <c r="L571" s="125"/>
      <c r="M571" s="125" t="n">
        <f aca="false">SUM(I571:L571)</f>
        <v>0</v>
      </c>
      <c r="N571" s="125"/>
      <c r="O571" s="125"/>
      <c r="P571" s="125"/>
      <c r="Q571" s="126"/>
      <c r="R571" s="126"/>
      <c r="S571" s="125"/>
      <c r="T571" s="125"/>
      <c r="U571" s="125"/>
      <c r="V571" s="125"/>
    </row>
    <row r="572" customFormat="false" ht="14.25" hidden="true" customHeight="true" outlineLevel="0" collapsed="false">
      <c r="A572" s="121"/>
      <c r="B572" s="63"/>
      <c r="C572" s="122"/>
      <c r="D572" s="122"/>
      <c r="E572" s="101"/>
      <c r="F572" s="122"/>
      <c r="G572" s="123"/>
      <c r="H572" s="124"/>
      <c r="I572" s="125"/>
      <c r="J572" s="125"/>
      <c r="K572" s="125"/>
      <c r="L572" s="125"/>
      <c r="M572" s="125" t="n">
        <f aca="false">SUM(I572:L572)</f>
        <v>0</v>
      </c>
      <c r="N572" s="125"/>
      <c r="O572" s="125"/>
      <c r="P572" s="125"/>
      <c r="Q572" s="126"/>
      <c r="R572" s="126"/>
      <c r="S572" s="125"/>
      <c r="T572" s="125"/>
      <c r="U572" s="125"/>
      <c r="V572" s="125"/>
    </row>
    <row r="573" customFormat="false" ht="14.25" hidden="true" customHeight="false" outlineLevel="0" collapsed="false">
      <c r="A573" s="121"/>
      <c r="B573" s="110"/>
      <c r="C573" s="113"/>
      <c r="D573" s="113"/>
      <c r="E573" s="101"/>
      <c r="F573" s="113"/>
      <c r="G573" s="136"/>
      <c r="H573" s="113"/>
      <c r="I573" s="137"/>
      <c r="J573" s="137"/>
      <c r="K573" s="137"/>
      <c r="L573" s="137"/>
      <c r="M573" s="125" t="n">
        <f aca="false">SUM(I573:L573)</f>
        <v>0</v>
      </c>
      <c r="N573" s="113"/>
      <c r="O573" s="113"/>
      <c r="P573" s="113"/>
      <c r="Q573" s="113"/>
      <c r="R573" s="113"/>
      <c r="S573" s="113"/>
      <c r="T573" s="113"/>
      <c r="U573" s="113"/>
      <c r="V573" s="113"/>
    </row>
    <row r="574" customFormat="false" ht="14.25" hidden="true" customHeight="false" outlineLevel="0" collapsed="false">
      <c r="A574" s="121"/>
      <c r="B574" s="110"/>
      <c r="C574" s="113"/>
      <c r="D574" s="110"/>
      <c r="E574" s="101"/>
      <c r="F574" s="110"/>
      <c r="G574" s="111"/>
      <c r="H574" s="110"/>
      <c r="I574" s="112"/>
      <c r="J574" s="112"/>
      <c r="K574" s="112"/>
      <c r="L574" s="112"/>
      <c r="M574" s="125" t="n">
        <f aca="false">SUM(I574:L574)</f>
        <v>0</v>
      </c>
      <c r="N574" s="110"/>
      <c r="O574" s="110"/>
      <c r="P574" s="110"/>
      <c r="Q574" s="113"/>
      <c r="R574" s="113"/>
      <c r="S574" s="110"/>
      <c r="T574" s="110"/>
      <c r="U574" s="110"/>
      <c r="V574" s="110"/>
    </row>
    <row r="575" customFormat="false" ht="14.25" hidden="true" customHeight="false" outlineLevel="0" collapsed="false">
      <c r="A575" s="121"/>
      <c r="B575" s="110"/>
      <c r="C575" s="113"/>
      <c r="D575" s="110"/>
      <c r="E575" s="101"/>
      <c r="F575" s="110"/>
      <c r="G575" s="111"/>
      <c r="H575" s="110"/>
      <c r="I575" s="112"/>
      <c r="J575" s="112"/>
      <c r="K575" s="112"/>
      <c r="L575" s="112"/>
      <c r="M575" s="125" t="n">
        <f aca="false">SUM(I575:L575)</f>
        <v>0</v>
      </c>
      <c r="N575" s="110"/>
      <c r="O575" s="110"/>
      <c r="P575" s="110"/>
      <c r="Q575" s="113"/>
      <c r="R575" s="113"/>
      <c r="S575" s="110"/>
      <c r="T575" s="110"/>
      <c r="U575" s="110"/>
      <c r="V575" s="110"/>
    </row>
    <row r="576" customFormat="false" ht="14.25" hidden="true" customHeight="false" outlineLevel="0" collapsed="false">
      <c r="A576" s="121"/>
      <c r="B576" s="110"/>
      <c r="C576" s="113"/>
      <c r="D576" s="110"/>
      <c r="E576" s="101"/>
      <c r="F576" s="110"/>
      <c r="G576" s="111"/>
      <c r="H576" s="110"/>
      <c r="I576" s="112"/>
      <c r="J576" s="112"/>
      <c r="K576" s="112"/>
      <c r="L576" s="112"/>
      <c r="M576" s="125" t="n">
        <f aca="false">SUM(I576:L576)</f>
        <v>0</v>
      </c>
      <c r="N576" s="110"/>
      <c r="O576" s="110"/>
      <c r="P576" s="110"/>
      <c r="Q576" s="113"/>
      <c r="R576" s="113"/>
      <c r="S576" s="110"/>
      <c r="T576" s="110"/>
      <c r="U576" s="110"/>
      <c r="V576" s="110"/>
    </row>
    <row r="577" customFormat="false" ht="14.25" hidden="true" customHeight="false" outlineLevel="0" collapsed="false">
      <c r="A577" s="121"/>
      <c r="B577" s="110"/>
      <c r="C577" s="113"/>
      <c r="D577" s="110"/>
      <c r="E577" s="101"/>
      <c r="F577" s="110"/>
      <c r="G577" s="111"/>
      <c r="H577" s="110"/>
      <c r="I577" s="112"/>
      <c r="J577" s="112"/>
      <c r="K577" s="112"/>
      <c r="L577" s="112"/>
      <c r="M577" s="125" t="n">
        <f aca="false">SUM(I577:L577)</f>
        <v>0</v>
      </c>
      <c r="N577" s="110"/>
      <c r="O577" s="110"/>
      <c r="P577" s="110"/>
      <c r="Q577" s="113"/>
      <c r="R577" s="113"/>
      <c r="S577" s="110"/>
      <c r="T577" s="110"/>
      <c r="U577" s="110"/>
      <c r="V577" s="110"/>
    </row>
    <row r="578" customFormat="false" ht="14.25" hidden="true" customHeight="false" outlineLevel="0" collapsed="false">
      <c r="A578" s="121"/>
      <c r="B578" s="110"/>
      <c r="C578" s="113"/>
      <c r="D578" s="110"/>
      <c r="E578" s="101"/>
      <c r="F578" s="110"/>
      <c r="G578" s="111"/>
      <c r="H578" s="110"/>
      <c r="I578" s="112"/>
      <c r="J578" s="112"/>
      <c r="K578" s="112"/>
      <c r="L578" s="112"/>
      <c r="M578" s="125" t="n">
        <f aca="false">SUM(I578:L578)</f>
        <v>0</v>
      </c>
      <c r="N578" s="110"/>
      <c r="O578" s="110"/>
      <c r="P578" s="110"/>
      <c r="Q578" s="113"/>
      <c r="R578" s="113"/>
      <c r="S578" s="110"/>
      <c r="T578" s="110"/>
      <c r="U578" s="110"/>
      <c r="V578" s="110"/>
    </row>
    <row r="579" customFormat="false" ht="14.25" hidden="true" customHeight="false" outlineLevel="0" collapsed="false">
      <c r="A579" s="121"/>
      <c r="B579" s="110"/>
      <c r="C579" s="113"/>
      <c r="D579" s="110"/>
      <c r="E579" s="101"/>
      <c r="F579" s="110"/>
      <c r="G579" s="111"/>
      <c r="H579" s="110"/>
      <c r="I579" s="112"/>
      <c r="J579" s="112"/>
      <c r="K579" s="112"/>
      <c r="L579" s="112"/>
      <c r="M579" s="125" t="n">
        <f aca="false">SUM(I579:L579)</f>
        <v>0</v>
      </c>
      <c r="N579" s="110"/>
      <c r="O579" s="110"/>
      <c r="P579" s="110"/>
      <c r="Q579" s="113"/>
      <c r="R579" s="113"/>
      <c r="S579" s="110"/>
      <c r="T579" s="110"/>
      <c r="U579" s="110"/>
      <c r="V579" s="110"/>
    </row>
    <row r="580" customFormat="false" ht="14.25" hidden="true" customHeight="false" outlineLevel="0" collapsed="false">
      <c r="A580" s="121"/>
      <c r="B580" s="110"/>
      <c r="C580" s="113"/>
      <c r="D580" s="110"/>
      <c r="E580" s="101"/>
      <c r="F580" s="110"/>
      <c r="G580" s="111"/>
      <c r="H580" s="110"/>
      <c r="I580" s="112"/>
      <c r="J580" s="112"/>
      <c r="K580" s="112"/>
      <c r="L580" s="112"/>
      <c r="M580" s="125" t="n">
        <f aca="false">SUM(I580:L580)</f>
        <v>0</v>
      </c>
      <c r="N580" s="110"/>
      <c r="O580" s="110"/>
      <c r="P580" s="110"/>
      <c r="Q580" s="113"/>
      <c r="R580" s="113"/>
      <c r="S580" s="110"/>
      <c r="T580" s="110"/>
      <c r="U580" s="110"/>
      <c r="V580" s="110"/>
    </row>
    <row r="581" customFormat="false" ht="14.25" hidden="true" customHeight="false" outlineLevel="0" collapsed="false">
      <c r="A581" s="121"/>
      <c r="B581" s="110"/>
      <c r="C581" s="113"/>
      <c r="D581" s="110"/>
      <c r="E581" s="101"/>
      <c r="F581" s="110"/>
      <c r="G581" s="111"/>
      <c r="H581" s="110"/>
      <c r="I581" s="112"/>
      <c r="J581" s="112"/>
      <c r="K581" s="112"/>
      <c r="L581" s="112"/>
      <c r="M581" s="125" t="n">
        <f aca="false">SUM(I581:L581)</f>
        <v>0</v>
      </c>
      <c r="N581" s="110"/>
      <c r="O581" s="110"/>
      <c r="P581" s="110"/>
      <c r="Q581" s="113"/>
      <c r="R581" s="113"/>
      <c r="S581" s="110"/>
      <c r="T581" s="110"/>
      <c r="U581" s="110"/>
      <c r="V581" s="110"/>
    </row>
    <row r="582" customFormat="false" ht="14.25" hidden="true" customHeight="false" outlineLevel="0" collapsed="false">
      <c r="A582" s="121"/>
      <c r="B582" s="110"/>
      <c r="C582" s="113"/>
      <c r="D582" s="110"/>
      <c r="E582" s="101"/>
      <c r="F582" s="110"/>
      <c r="G582" s="111"/>
      <c r="H582" s="110"/>
      <c r="I582" s="112"/>
      <c r="J582" s="112"/>
      <c r="K582" s="112"/>
      <c r="L582" s="112"/>
      <c r="M582" s="125" t="n">
        <f aca="false">SUM(I582:L582)</f>
        <v>0</v>
      </c>
      <c r="N582" s="110"/>
      <c r="O582" s="110"/>
      <c r="P582" s="110"/>
      <c r="Q582" s="113"/>
      <c r="R582" s="113"/>
      <c r="S582" s="110"/>
      <c r="T582" s="110"/>
      <c r="U582" s="110"/>
      <c r="V582" s="110"/>
    </row>
    <row r="583" customFormat="false" ht="14.25" hidden="true" customHeight="false" outlineLevel="0" collapsed="false">
      <c r="A583" s="121"/>
      <c r="B583" s="110"/>
      <c r="C583" s="113"/>
      <c r="D583" s="110"/>
      <c r="E583" s="101"/>
      <c r="F583" s="110"/>
      <c r="G583" s="111"/>
      <c r="H583" s="110"/>
      <c r="I583" s="112"/>
      <c r="J583" s="112"/>
      <c r="K583" s="112"/>
      <c r="L583" s="112"/>
      <c r="M583" s="125" t="n">
        <f aca="false">SUM(I583:L583)</f>
        <v>0</v>
      </c>
      <c r="N583" s="110"/>
      <c r="O583" s="110"/>
      <c r="P583" s="110"/>
      <c r="Q583" s="113"/>
      <c r="R583" s="113"/>
      <c r="S583" s="110"/>
      <c r="T583" s="110"/>
      <c r="U583" s="110"/>
      <c r="V583" s="110"/>
    </row>
    <row r="584" customFormat="false" ht="14.25" hidden="true" customHeight="false" outlineLevel="0" collapsed="false">
      <c r="A584" s="121"/>
      <c r="B584" s="110"/>
      <c r="C584" s="113"/>
      <c r="D584" s="110"/>
      <c r="E584" s="101"/>
      <c r="F584" s="110"/>
      <c r="G584" s="111"/>
      <c r="H584" s="110"/>
      <c r="I584" s="112"/>
      <c r="J584" s="112"/>
      <c r="K584" s="112"/>
      <c r="L584" s="112"/>
      <c r="M584" s="125" t="n">
        <f aca="false">SUM(I584:L584)</f>
        <v>0</v>
      </c>
      <c r="N584" s="110"/>
      <c r="O584" s="110"/>
      <c r="P584" s="110"/>
      <c r="Q584" s="113"/>
      <c r="R584" s="113"/>
      <c r="S584" s="110"/>
      <c r="T584" s="110"/>
      <c r="U584" s="110"/>
      <c r="V584" s="110"/>
    </row>
    <row r="585" customFormat="false" ht="14.25" hidden="true" customHeight="false" outlineLevel="0" collapsed="false">
      <c r="A585" s="121"/>
      <c r="B585" s="110"/>
      <c r="C585" s="113"/>
      <c r="D585" s="110"/>
      <c r="E585" s="101"/>
      <c r="F585" s="110"/>
      <c r="G585" s="111"/>
      <c r="H585" s="110"/>
      <c r="I585" s="112"/>
      <c r="J585" s="112"/>
      <c r="K585" s="112"/>
      <c r="L585" s="112"/>
      <c r="M585" s="125" t="n">
        <f aca="false">SUM(I585:L585)</f>
        <v>0</v>
      </c>
      <c r="N585" s="110"/>
      <c r="O585" s="110"/>
      <c r="P585" s="110"/>
      <c r="Q585" s="113"/>
      <c r="R585" s="113"/>
      <c r="S585" s="110"/>
      <c r="T585" s="110"/>
      <c r="U585" s="110"/>
      <c r="V585" s="110"/>
    </row>
    <row r="586" customFormat="false" ht="14.25" hidden="true" customHeight="false" outlineLevel="0" collapsed="false">
      <c r="A586" s="121"/>
      <c r="B586" s="110"/>
      <c r="C586" s="113"/>
      <c r="D586" s="110"/>
      <c r="E586" s="101"/>
      <c r="F586" s="110"/>
      <c r="G586" s="111"/>
      <c r="H586" s="110"/>
      <c r="I586" s="112"/>
      <c r="J586" s="112"/>
      <c r="K586" s="112"/>
      <c r="L586" s="112"/>
      <c r="M586" s="125" t="n">
        <f aca="false">SUM(I586:L586)</f>
        <v>0</v>
      </c>
      <c r="N586" s="110"/>
      <c r="O586" s="110"/>
      <c r="P586" s="110"/>
      <c r="Q586" s="113"/>
      <c r="R586" s="113"/>
      <c r="S586" s="110"/>
      <c r="T586" s="110"/>
      <c r="U586" s="110"/>
      <c r="V586" s="110"/>
    </row>
    <row r="587" customFormat="false" ht="14.25" hidden="true" customHeight="false" outlineLevel="0" collapsed="false">
      <c r="A587" s="121"/>
      <c r="B587" s="110"/>
      <c r="C587" s="113"/>
      <c r="D587" s="110"/>
      <c r="E587" s="101"/>
      <c r="F587" s="110"/>
      <c r="G587" s="111"/>
      <c r="H587" s="110"/>
      <c r="I587" s="112"/>
      <c r="J587" s="112"/>
      <c r="K587" s="112"/>
      <c r="L587" s="112"/>
      <c r="M587" s="125" t="n">
        <f aca="false">SUM(I587:L587)</f>
        <v>0</v>
      </c>
      <c r="N587" s="110"/>
      <c r="O587" s="110"/>
      <c r="P587" s="110"/>
      <c r="Q587" s="113"/>
      <c r="R587" s="113"/>
      <c r="S587" s="110"/>
      <c r="T587" s="110"/>
      <c r="U587" s="110"/>
      <c r="V587" s="110"/>
    </row>
    <row r="588" customFormat="false" ht="14.25" hidden="true" customHeight="false" outlineLevel="0" collapsed="false">
      <c r="A588" s="121"/>
      <c r="B588" s="110"/>
      <c r="C588" s="113"/>
      <c r="D588" s="110"/>
      <c r="E588" s="101"/>
      <c r="F588" s="110"/>
      <c r="G588" s="111"/>
      <c r="H588" s="110"/>
      <c r="I588" s="112"/>
      <c r="J588" s="112"/>
      <c r="K588" s="112"/>
      <c r="L588" s="112"/>
      <c r="M588" s="125" t="n">
        <f aca="false">SUM(I588:L588)</f>
        <v>0</v>
      </c>
      <c r="N588" s="110"/>
      <c r="O588" s="110"/>
      <c r="P588" s="110"/>
      <c r="Q588" s="113"/>
      <c r="R588" s="113"/>
      <c r="S588" s="110"/>
      <c r="T588" s="110"/>
      <c r="U588" s="110"/>
      <c r="V588" s="110"/>
    </row>
    <row r="589" customFormat="false" ht="14.25" hidden="true" customHeight="false" outlineLevel="0" collapsed="false">
      <c r="A589" s="121"/>
      <c r="B589" s="110"/>
      <c r="C589" s="113"/>
      <c r="D589" s="110"/>
      <c r="E589" s="101"/>
      <c r="F589" s="110"/>
      <c r="G589" s="111"/>
      <c r="H589" s="110"/>
      <c r="I589" s="112"/>
      <c r="J589" s="112"/>
      <c r="K589" s="112"/>
      <c r="L589" s="112"/>
      <c r="M589" s="125" t="n">
        <f aca="false">SUM(I589:L589)</f>
        <v>0</v>
      </c>
      <c r="N589" s="110"/>
      <c r="O589" s="110"/>
      <c r="P589" s="110"/>
      <c r="Q589" s="113"/>
      <c r="R589" s="113"/>
      <c r="S589" s="110"/>
      <c r="T589" s="110"/>
      <c r="U589" s="110"/>
      <c r="V589" s="110"/>
    </row>
    <row r="590" customFormat="false" ht="14.25" hidden="true" customHeight="false" outlineLevel="0" collapsed="false">
      <c r="A590" s="121"/>
      <c r="B590" s="110"/>
      <c r="C590" s="113"/>
      <c r="D590" s="110"/>
      <c r="E590" s="101"/>
      <c r="F590" s="110"/>
      <c r="G590" s="111"/>
      <c r="H590" s="110"/>
      <c r="I590" s="112"/>
      <c r="J590" s="112"/>
      <c r="K590" s="112"/>
      <c r="L590" s="112"/>
      <c r="M590" s="125" t="n">
        <f aca="false">SUM(I590:L590)</f>
        <v>0</v>
      </c>
      <c r="N590" s="110"/>
      <c r="O590" s="110"/>
      <c r="P590" s="110"/>
      <c r="Q590" s="113"/>
      <c r="R590" s="113"/>
      <c r="S590" s="110"/>
      <c r="T590" s="110"/>
      <c r="U590" s="110"/>
      <c r="V590" s="110"/>
    </row>
    <row r="591" customFormat="false" ht="14.25" hidden="true" customHeight="false" outlineLevel="0" collapsed="false">
      <c r="A591" s="121"/>
      <c r="B591" s="110"/>
      <c r="C591" s="113"/>
      <c r="D591" s="110"/>
      <c r="E591" s="101"/>
      <c r="F591" s="110"/>
      <c r="G591" s="111"/>
      <c r="H591" s="110"/>
      <c r="I591" s="112"/>
      <c r="J591" s="112"/>
      <c r="K591" s="112"/>
      <c r="L591" s="112"/>
      <c r="M591" s="125" t="n">
        <f aca="false">SUM(I591:L591)</f>
        <v>0</v>
      </c>
      <c r="N591" s="110"/>
      <c r="O591" s="110"/>
      <c r="P591" s="110"/>
      <c r="Q591" s="113"/>
      <c r="R591" s="113"/>
      <c r="S591" s="110"/>
      <c r="T591" s="110"/>
      <c r="U591" s="110"/>
      <c r="V591" s="110"/>
    </row>
    <row r="592" customFormat="false" ht="14.25" hidden="true" customHeight="false" outlineLevel="0" collapsed="false">
      <c r="A592" s="121"/>
      <c r="B592" s="110"/>
      <c r="C592" s="113"/>
      <c r="D592" s="110"/>
      <c r="E592" s="101"/>
      <c r="F592" s="110"/>
      <c r="G592" s="111"/>
      <c r="H592" s="110"/>
      <c r="I592" s="112"/>
      <c r="J592" s="112"/>
      <c r="K592" s="112"/>
      <c r="L592" s="112"/>
      <c r="M592" s="125" t="n">
        <f aca="false">SUM(I592:L592)</f>
        <v>0</v>
      </c>
      <c r="N592" s="110"/>
      <c r="O592" s="110"/>
      <c r="P592" s="110"/>
      <c r="Q592" s="113"/>
      <c r="R592" s="113"/>
      <c r="S592" s="110"/>
      <c r="T592" s="110"/>
      <c r="U592" s="110"/>
      <c r="V592" s="110"/>
    </row>
    <row r="593" customFormat="false" ht="14.25" hidden="true" customHeight="false" outlineLevel="0" collapsed="false">
      <c r="A593" s="121"/>
      <c r="B593" s="110"/>
      <c r="C593" s="113"/>
      <c r="D593" s="110"/>
      <c r="E593" s="101"/>
      <c r="F593" s="110"/>
      <c r="G593" s="111"/>
      <c r="H593" s="110"/>
      <c r="I593" s="112"/>
      <c r="J593" s="112"/>
      <c r="K593" s="112"/>
      <c r="L593" s="112"/>
      <c r="M593" s="125" t="n">
        <f aca="false">SUM(I593:L593)</f>
        <v>0</v>
      </c>
      <c r="N593" s="110"/>
      <c r="O593" s="110"/>
      <c r="P593" s="110"/>
      <c r="Q593" s="113"/>
      <c r="R593" s="113"/>
      <c r="S593" s="110"/>
      <c r="T593" s="110"/>
      <c r="U593" s="110"/>
      <c r="V593" s="110"/>
    </row>
    <row r="594" customFormat="false" ht="14.25" hidden="true" customHeight="false" outlineLevel="0" collapsed="false">
      <c r="A594" s="121"/>
      <c r="B594" s="110"/>
      <c r="C594" s="113"/>
      <c r="D594" s="110"/>
      <c r="E594" s="101"/>
      <c r="F594" s="110"/>
      <c r="G594" s="111"/>
      <c r="H594" s="110"/>
      <c r="I594" s="112"/>
      <c r="J594" s="112"/>
      <c r="K594" s="112"/>
      <c r="L594" s="112"/>
      <c r="M594" s="125" t="n">
        <f aca="false">SUM(I594:L594)</f>
        <v>0</v>
      </c>
      <c r="N594" s="110"/>
      <c r="O594" s="110"/>
      <c r="P594" s="110"/>
      <c r="Q594" s="113"/>
      <c r="R594" s="113"/>
      <c r="S594" s="110"/>
      <c r="T594" s="110"/>
      <c r="U594" s="110"/>
      <c r="V594" s="110"/>
    </row>
    <row r="595" customFormat="false" ht="14.25" hidden="true" customHeight="false" outlineLevel="0" collapsed="false">
      <c r="A595" s="121"/>
      <c r="B595" s="110"/>
      <c r="C595" s="113"/>
      <c r="D595" s="110"/>
      <c r="E595" s="101"/>
      <c r="F595" s="110"/>
      <c r="G595" s="111"/>
      <c r="H595" s="110"/>
      <c r="I595" s="112"/>
      <c r="J595" s="112"/>
      <c r="K595" s="112"/>
      <c r="L595" s="112"/>
      <c r="M595" s="125" t="n">
        <f aca="false">SUM(I595:L595)</f>
        <v>0</v>
      </c>
      <c r="N595" s="110"/>
      <c r="O595" s="110"/>
      <c r="P595" s="110"/>
      <c r="Q595" s="113"/>
      <c r="R595" s="113"/>
      <c r="S595" s="110"/>
      <c r="T595" s="110"/>
      <c r="U595" s="110"/>
      <c r="V595" s="110"/>
    </row>
    <row r="596" customFormat="false" ht="14.25" hidden="true" customHeight="false" outlineLevel="0" collapsed="false">
      <c r="A596" s="121"/>
      <c r="B596" s="110"/>
      <c r="C596" s="113"/>
      <c r="D596" s="110"/>
      <c r="E596" s="101"/>
      <c r="F596" s="110"/>
      <c r="G596" s="111"/>
      <c r="H596" s="110"/>
      <c r="I596" s="112"/>
      <c r="J596" s="112"/>
      <c r="K596" s="112"/>
      <c r="L596" s="112"/>
      <c r="M596" s="125" t="n">
        <f aca="false">SUM(I596:L596)</f>
        <v>0</v>
      </c>
      <c r="N596" s="110"/>
      <c r="O596" s="110"/>
      <c r="P596" s="110"/>
      <c r="Q596" s="113"/>
      <c r="R596" s="113"/>
      <c r="S596" s="110"/>
      <c r="T596" s="110"/>
      <c r="U596" s="110"/>
      <c r="V596" s="110"/>
    </row>
    <row r="597" customFormat="false" ht="14.25" hidden="true" customHeight="false" outlineLevel="0" collapsed="false">
      <c r="A597" s="121"/>
      <c r="B597" s="110"/>
      <c r="C597" s="113"/>
      <c r="D597" s="110"/>
      <c r="E597" s="101"/>
      <c r="F597" s="110"/>
      <c r="G597" s="111"/>
      <c r="H597" s="110"/>
      <c r="I597" s="112"/>
      <c r="J597" s="112"/>
      <c r="K597" s="112"/>
      <c r="L597" s="112"/>
      <c r="M597" s="125" t="n">
        <f aca="false">SUM(I597:L597)</f>
        <v>0</v>
      </c>
      <c r="N597" s="110"/>
      <c r="O597" s="110"/>
      <c r="P597" s="110"/>
      <c r="Q597" s="113"/>
      <c r="R597" s="113"/>
      <c r="S597" s="110"/>
      <c r="T597" s="110"/>
      <c r="U597" s="110"/>
      <c r="V597" s="110"/>
    </row>
    <row r="598" customFormat="false" ht="14.25" hidden="true" customHeight="false" outlineLevel="0" collapsed="false">
      <c r="A598" s="121"/>
      <c r="B598" s="110"/>
      <c r="C598" s="113"/>
      <c r="D598" s="110"/>
      <c r="E598" s="101"/>
      <c r="F598" s="110"/>
      <c r="G598" s="111"/>
      <c r="H598" s="110"/>
      <c r="I598" s="112"/>
      <c r="J598" s="112"/>
      <c r="K598" s="112"/>
      <c r="L598" s="112"/>
      <c r="M598" s="125" t="n">
        <f aca="false">SUM(I598:L598)</f>
        <v>0</v>
      </c>
      <c r="N598" s="110"/>
      <c r="O598" s="110"/>
      <c r="P598" s="110"/>
      <c r="Q598" s="113"/>
      <c r="R598" s="113"/>
      <c r="S598" s="110"/>
      <c r="T598" s="110"/>
      <c r="U598" s="110"/>
      <c r="V598" s="110"/>
    </row>
    <row r="599" s="114" customFormat="true" ht="14.25" hidden="false" customHeight="false" outlineLevel="0" collapsed="false">
      <c r="C599" s="115" t="s">
        <v>202</v>
      </c>
      <c r="D599" s="116"/>
      <c r="E599" s="116"/>
      <c r="F599" s="116"/>
      <c r="G599" s="116" t="s">
        <v>203</v>
      </c>
      <c r="H599" s="115" t="n">
        <f aca="false">SUMIF($C499:$C598,"BLOC",H499:H598) / COUNTIF($C499:$C598,"ITINERAIRE")</f>
        <v>30</v>
      </c>
      <c r="I599" s="115" t="n">
        <f aca="false">SUMIF($C499:$C598,"BLOC",I499:I598) / COUNTIF($C499:$C598,"ITINERAIRE")</f>
        <v>156</v>
      </c>
      <c r="J599" s="115" t="n">
        <f aca="false">SUMIF($C499:$C598,"BLOC",J499:J598) / COUNTIF($C499:$C598,"ITINERAIRE")</f>
        <v>162</v>
      </c>
      <c r="K599" s="115" t="n">
        <f aca="false">SUMIF($C499:$C598,"BLOC",K499:K598) / COUNTIF($C499:$C598,"ITINERAIRE")</f>
        <v>0</v>
      </c>
      <c r="L599" s="115" t="n">
        <f aca="false">SUMIF($C499:$C598,"BLOC",L499:L598) / COUNTIF($C499:$C598,"ITINERAIRE")</f>
        <v>42</v>
      </c>
      <c r="M599" s="115" t="n">
        <f aca="false">SUM(I599:L599)</f>
        <v>360</v>
      </c>
      <c r="N599" s="117"/>
      <c r="O599" s="117"/>
      <c r="P599" s="117"/>
      <c r="Q599" s="117"/>
      <c r="R599" s="117"/>
      <c r="S599" s="117"/>
      <c r="T599" s="117"/>
      <c r="U599" s="117"/>
      <c r="V599" s="117"/>
    </row>
    <row r="603" customFormat="false" ht="18.55" hidden="false" customHeight="false" outlineLevel="0" collapsed="false">
      <c r="A603" s="65" t="s">
        <v>324</v>
      </c>
      <c r="B603" s="65"/>
      <c r="C603" s="66"/>
      <c r="D603" s="66"/>
      <c r="E603" s="142"/>
      <c r="F603" s="66"/>
      <c r="H603" s="67" t="s">
        <v>124</v>
      </c>
      <c r="I603" s="68" t="s">
        <v>125</v>
      </c>
      <c r="J603" s="68" t="s">
        <v>126</v>
      </c>
      <c r="K603" s="68" t="s">
        <v>127</v>
      </c>
      <c r="L603" s="69" t="s">
        <v>128</v>
      </c>
      <c r="M603" s="70" t="s">
        <v>129</v>
      </c>
    </row>
    <row r="605" customFormat="false" ht="16.5" hidden="false" customHeight="true" outlineLevel="0" collapsed="false">
      <c r="A605" s="71" t="s">
        <v>130</v>
      </c>
      <c r="B605" s="71" t="s">
        <v>131</v>
      </c>
      <c r="C605" s="72" t="s">
        <v>132</v>
      </c>
      <c r="D605" s="72"/>
      <c r="E605" s="72"/>
      <c r="F605" s="72"/>
      <c r="G605" s="73" t="s">
        <v>133</v>
      </c>
      <c r="H605" s="71" t="s">
        <v>134</v>
      </c>
      <c r="I605" s="74" t="s">
        <v>135</v>
      </c>
      <c r="J605" s="74"/>
      <c r="K605" s="74"/>
      <c r="L605" s="74"/>
      <c r="M605" s="74"/>
      <c r="N605" s="74" t="s">
        <v>136</v>
      </c>
      <c r="O605" s="74"/>
      <c r="P605" s="74"/>
      <c r="Q605" s="74"/>
      <c r="R605" s="74"/>
      <c r="S605" s="74"/>
      <c r="T605" s="74"/>
      <c r="U605" s="74"/>
      <c r="V605" s="74"/>
    </row>
    <row r="606" customFormat="false" ht="13.5" hidden="false" customHeight="true" outlineLevel="0" collapsed="false">
      <c r="A606" s="71"/>
      <c r="B606" s="71"/>
      <c r="C606" s="72"/>
      <c r="D606" s="72"/>
      <c r="E606" s="72"/>
      <c r="F606" s="72"/>
      <c r="G606" s="73"/>
      <c r="H606" s="71"/>
      <c r="I606" s="74"/>
      <c r="J606" s="74"/>
      <c r="K606" s="74"/>
      <c r="L606" s="74"/>
      <c r="M606" s="74"/>
      <c r="N606" s="74" t="s">
        <v>138</v>
      </c>
      <c r="O606" s="74"/>
      <c r="P606" s="74"/>
      <c r="Q606" s="74"/>
      <c r="R606" s="74"/>
      <c r="S606" s="74"/>
      <c r="T606" s="75" t="s">
        <v>139</v>
      </c>
      <c r="U606" s="75"/>
      <c r="V606" s="75"/>
    </row>
    <row r="607" customFormat="false" ht="16.5" hidden="false" customHeight="true" outlineLevel="0" collapsed="false">
      <c r="A607" s="71"/>
      <c r="B607" s="71"/>
      <c r="C607" s="72"/>
      <c r="D607" s="72"/>
      <c r="E607" s="72"/>
      <c r="F607" s="72"/>
      <c r="G607" s="73"/>
      <c r="H607" s="71"/>
      <c r="I607" s="73" t="s">
        <v>140</v>
      </c>
      <c r="J607" s="73" t="s">
        <v>141</v>
      </c>
      <c r="K607" s="71" t="s">
        <v>142</v>
      </c>
      <c r="L607" s="73" t="s">
        <v>143</v>
      </c>
      <c r="M607" s="71" t="s">
        <v>144</v>
      </c>
      <c r="N607" s="73" t="s">
        <v>145</v>
      </c>
      <c r="O607" s="73"/>
      <c r="P607" s="73"/>
      <c r="Q607" s="71" t="s">
        <v>146</v>
      </c>
      <c r="R607" s="71" t="s">
        <v>147</v>
      </c>
      <c r="S607" s="71" t="s">
        <v>148</v>
      </c>
      <c r="T607" s="71" t="s">
        <v>149</v>
      </c>
      <c r="U607" s="71" t="s">
        <v>150</v>
      </c>
      <c r="V607" s="71" t="s">
        <v>147</v>
      </c>
    </row>
    <row r="608" customFormat="false" ht="14.25" hidden="false" customHeight="true" outlineLevel="0" collapsed="false">
      <c r="A608" s="71"/>
      <c r="B608" s="71"/>
      <c r="C608" s="73" t="s">
        <v>151</v>
      </c>
      <c r="D608" s="71" t="s">
        <v>152</v>
      </c>
      <c r="E608" s="71" t="s">
        <v>406</v>
      </c>
      <c r="F608" s="71" t="s">
        <v>407</v>
      </c>
      <c r="G608" s="73"/>
      <c r="H608" s="71"/>
      <c r="I608" s="73"/>
      <c r="J608" s="73"/>
      <c r="K608" s="71"/>
      <c r="L608" s="73"/>
      <c r="M608" s="71"/>
      <c r="N608" s="76" t="s">
        <v>153</v>
      </c>
      <c r="O608" s="73" t="s">
        <v>154</v>
      </c>
      <c r="P608" s="71" t="s">
        <v>155</v>
      </c>
      <c r="Q608" s="71"/>
      <c r="R608" s="71"/>
      <c r="S608" s="71"/>
      <c r="T608" s="71"/>
      <c r="U608" s="71"/>
      <c r="V608" s="71"/>
    </row>
    <row r="609" customFormat="false" ht="27" hidden="false" customHeight="true" outlineLevel="0" collapsed="false">
      <c r="A609" s="71"/>
      <c r="B609" s="71"/>
      <c r="C609" s="73"/>
      <c r="D609" s="71"/>
      <c r="E609" s="71"/>
      <c r="F609" s="71"/>
      <c r="G609" s="73"/>
      <c r="H609" s="71"/>
      <c r="I609" s="73"/>
      <c r="J609" s="73"/>
      <c r="K609" s="71"/>
      <c r="L609" s="73"/>
      <c r="M609" s="71"/>
      <c r="N609" s="76"/>
      <c r="O609" s="76"/>
      <c r="P609" s="76"/>
      <c r="Q609" s="71"/>
      <c r="R609" s="71"/>
      <c r="S609" s="71"/>
      <c r="T609" s="71"/>
      <c r="U609" s="71"/>
      <c r="V609" s="71"/>
    </row>
    <row r="610" customFormat="false" ht="14.25" hidden="false" customHeight="false" outlineLevel="0" collapsed="false">
      <c r="A610" s="77" t="s">
        <v>325</v>
      </c>
      <c r="B610" s="78" t="s">
        <v>825</v>
      </c>
      <c r="C610" s="79" t="s">
        <v>158</v>
      </c>
      <c r="D610" s="79"/>
      <c r="E610" s="79"/>
      <c r="F610" s="174"/>
      <c r="G610" s="80" t="s">
        <v>826</v>
      </c>
      <c r="H610" s="80"/>
      <c r="I610" s="81"/>
      <c r="J610" s="81"/>
      <c r="K610" s="81"/>
      <c r="L610" s="81"/>
      <c r="M610" s="81" t="n">
        <f aca="false">SUM(I610:L610)</f>
        <v>0</v>
      </c>
      <c r="N610" s="81"/>
      <c r="O610" s="81"/>
      <c r="P610" s="81"/>
      <c r="Q610" s="82"/>
      <c r="R610" s="82"/>
      <c r="S610" s="81"/>
      <c r="T610" s="81"/>
      <c r="U610" s="81"/>
      <c r="V610" s="81"/>
    </row>
    <row r="611" customFormat="false" ht="14.25" hidden="false" customHeight="false" outlineLevel="0" collapsed="false">
      <c r="A611" s="201" t="s">
        <v>325</v>
      </c>
      <c r="B611" s="202" t="s">
        <v>827</v>
      </c>
      <c r="C611" s="203" t="s">
        <v>161</v>
      </c>
      <c r="D611" s="203"/>
      <c r="E611" s="203"/>
      <c r="F611" s="204"/>
      <c r="G611" s="205" t="s">
        <v>828</v>
      </c>
      <c r="H611" s="205" t="n">
        <f aca="false">SUMIF($C612:$C620,"UE",H612:H620)</f>
        <v>18</v>
      </c>
      <c r="I611" s="206" t="n">
        <f aca="false">SUMIF($C612:$C620,"UE",I612:I620)</f>
        <v>48</v>
      </c>
      <c r="J611" s="206" t="n">
        <f aca="false">SUMIF($C612:$C620,"UE",J612:J620)</f>
        <v>0</v>
      </c>
      <c r="K611" s="206" t="n">
        <f aca="false">SUMIF($C612:$C620,"UE",K612:K620)</f>
        <v>48</v>
      </c>
      <c r="L611" s="206" t="n">
        <f aca="false">SUMIF($C612:$C620,"UE",L612:L620)</f>
        <v>48</v>
      </c>
      <c r="M611" s="206" t="n">
        <f aca="false">SUM(I611:L611)</f>
        <v>144</v>
      </c>
      <c r="N611" s="206"/>
      <c r="O611" s="206"/>
      <c r="P611" s="206"/>
      <c r="Q611" s="207"/>
      <c r="R611" s="207"/>
      <c r="S611" s="206" t="n">
        <v>10</v>
      </c>
      <c r="T611" s="206"/>
      <c r="U611" s="206"/>
      <c r="V611" s="206"/>
    </row>
    <row r="612" customFormat="false" ht="14.25" hidden="false" customHeight="false" outlineLevel="0" collapsed="false">
      <c r="A612" s="208" t="s">
        <v>325</v>
      </c>
      <c r="B612" s="209" t="s">
        <v>829</v>
      </c>
      <c r="C612" s="210" t="s">
        <v>164</v>
      </c>
      <c r="D612" s="210" t="s">
        <v>31</v>
      </c>
      <c r="E612" s="211" t="s">
        <v>411</v>
      </c>
      <c r="F612" s="210" t="s">
        <v>31</v>
      </c>
      <c r="G612" s="212" t="s">
        <v>335</v>
      </c>
      <c r="H612" s="213" t="n">
        <v>6</v>
      </c>
      <c r="I612" s="214" t="n">
        <v>24</v>
      </c>
      <c r="J612" s="214" t="s">
        <v>32</v>
      </c>
      <c r="K612" s="214" t="s">
        <v>32</v>
      </c>
      <c r="L612" s="214" t="n">
        <v>24</v>
      </c>
      <c r="M612" s="214" t="n">
        <f aca="false">SUM(I612:L612)</f>
        <v>48</v>
      </c>
      <c r="N612" s="214"/>
      <c r="O612" s="214"/>
      <c r="P612" s="214"/>
      <c r="Q612" s="215"/>
      <c r="R612" s="215"/>
      <c r="S612" s="214" t="n">
        <v>8</v>
      </c>
      <c r="T612" s="214"/>
      <c r="U612" s="214"/>
      <c r="V612" s="214"/>
    </row>
    <row r="613" customFormat="false" ht="14.25" hidden="false" customHeight="false" outlineLevel="0" collapsed="false">
      <c r="A613" s="99" t="s">
        <v>325</v>
      </c>
      <c r="B613" s="100" t="s">
        <v>336</v>
      </c>
      <c r="C613" s="101" t="s">
        <v>167</v>
      </c>
      <c r="D613" s="101" t="s">
        <v>31</v>
      </c>
      <c r="E613" s="160" t="s">
        <v>411</v>
      </c>
      <c r="F613" s="101" t="s">
        <v>31</v>
      </c>
      <c r="G613" s="102" t="s">
        <v>335</v>
      </c>
      <c r="H613" s="63"/>
      <c r="I613" s="103" t="n">
        <v>24</v>
      </c>
      <c r="J613" s="103" t="s">
        <v>32</v>
      </c>
      <c r="K613" s="103" t="s">
        <v>32</v>
      </c>
      <c r="L613" s="103" t="n">
        <v>24</v>
      </c>
      <c r="M613" s="103" t="n">
        <f aca="false">SUM(I613:L613)</f>
        <v>48</v>
      </c>
      <c r="N613" s="103" t="s">
        <v>168</v>
      </c>
      <c r="O613" s="103" t="s">
        <v>32</v>
      </c>
      <c r="P613" s="103" t="s">
        <v>32</v>
      </c>
      <c r="Q613" s="104" t="s">
        <v>32</v>
      </c>
      <c r="R613" s="104" t="s">
        <v>32</v>
      </c>
      <c r="S613" s="103" t="s">
        <v>32</v>
      </c>
      <c r="T613" s="103" t="s">
        <v>169</v>
      </c>
      <c r="U613" s="103" t="s">
        <v>170</v>
      </c>
      <c r="V613" s="103" t="s">
        <v>171</v>
      </c>
    </row>
    <row r="614" customFormat="false" ht="14.25" hidden="false" customHeight="false" outlineLevel="0" collapsed="false">
      <c r="A614" s="208" t="s">
        <v>325</v>
      </c>
      <c r="B614" s="209" t="s">
        <v>830</v>
      </c>
      <c r="C614" s="210" t="s">
        <v>164</v>
      </c>
      <c r="D614" s="210" t="s">
        <v>31</v>
      </c>
      <c r="E614" s="211" t="s">
        <v>411</v>
      </c>
      <c r="F614" s="210" t="s">
        <v>31</v>
      </c>
      <c r="G614" s="212" t="s">
        <v>346</v>
      </c>
      <c r="H614" s="213" t="n">
        <v>3</v>
      </c>
      <c r="I614" s="214" t="s">
        <v>32</v>
      </c>
      <c r="J614" s="214" t="s">
        <v>32</v>
      </c>
      <c r="K614" s="214" t="n">
        <v>24</v>
      </c>
      <c r="L614" s="214" t="s">
        <v>32</v>
      </c>
      <c r="M614" s="214" t="n">
        <f aca="false">SUM(I614:L614)</f>
        <v>24</v>
      </c>
      <c r="N614" s="214"/>
      <c r="O614" s="214"/>
      <c r="P614" s="214"/>
      <c r="Q614" s="215"/>
      <c r="R614" s="215"/>
      <c r="S614" s="214" t="n">
        <v>8</v>
      </c>
      <c r="T614" s="214"/>
      <c r="U614" s="214"/>
      <c r="V614" s="214"/>
    </row>
    <row r="615" customFormat="false" ht="14.25" hidden="false" customHeight="false" outlineLevel="0" collapsed="false">
      <c r="A615" s="99" t="s">
        <v>325</v>
      </c>
      <c r="B615" s="100" t="s">
        <v>347</v>
      </c>
      <c r="C615" s="101" t="s">
        <v>167</v>
      </c>
      <c r="D615" s="101" t="s">
        <v>31</v>
      </c>
      <c r="E615" s="160" t="s">
        <v>411</v>
      </c>
      <c r="F615" s="101" t="s">
        <v>31</v>
      </c>
      <c r="G615" s="102" t="s">
        <v>346</v>
      </c>
      <c r="H615" s="63"/>
      <c r="I615" s="103" t="s">
        <v>32</v>
      </c>
      <c r="J615" s="103" t="s">
        <v>32</v>
      </c>
      <c r="K615" s="103" t="n">
        <v>24</v>
      </c>
      <c r="L615" s="103" t="s">
        <v>32</v>
      </c>
      <c r="M615" s="103" t="n">
        <f aca="false">SUM(I615:L615)</f>
        <v>24</v>
      </c>
      <c r="N615" s="103" t="s">
        <v>168</v>
      </c>
      <c r="O615" s="103" t="s">
        <v>32</v>
      </c>
      <c r="P615" s="103" t="s">
        <v>32</v>
      </c>
      <c r="Q615" s="104" t="s">
        <v>32</v>
      </c>
      <c r="R615" s="104" t="s">
        <v>32</v>
      </c>
      <c r="S615" s="103" t="s">
        <v>32</v>
      </c>
      <c r="T615" s="103" t="s">
        <v>169</v>
      </c>
      <c r="U615" s="103" t="s">
        <v>170</v>
      </c>
      <c r="V615" s="103" t="s">
        <v>171</v>
      </c>
    </row>
    <row r="616" customFormat="false" ht="14.25" hidden="false" customHeight="false" outlineLevel="0" collapsed="false">
      <c r="A616" s="208" t="s">
        <v>325</v>
      </c>
      <c r="B616" s="209" t="s">
        <v>831</v>
      </c>
      <c r="C616" s="210" t="s">
        <v>164</v>
      </c>
      <c r="D616" s="210" t="s">
        <v>31</v>
      </c>
      <c r="E616" s="211" t="s">
        <v>411</v>
      </c>
      <c r="F616" s="210" t="s">
        <v>31</v>
      </c>
      <c r="G616" s="212" t="s">
        <v>362</v>
      </c>
      <c r="H616" s="213" t="n">
        <v>3</v>
      </c>
      <c r="I616" s="214" t="s">
        <v>32</v>
      </c>
      <c r="J616" s="214" t="s">
        <v>32</v>
      </c>
      <c r="K616" s="214" t="n">
        <v>24</v>
      </c>
      <c r="L616" s="214" t="s">
        <v>32</v>
      </c>
      <c r="M616" s="214" t="n">
        <f aca="false">SUM(I616:L616)</f>
        <v>24</v>
      </c>
      <c r="N616" s="214"/>
      <c r="O616" s="214"/>
      <c r="P616" s="214"/>
      <c r="Q616" s="215"/>
      <c r="R616" s="215"/>
      <c r="S616" s="214" t="n">
        <v>8</v>
      </c>
      <c r="T616" s="214"/>
      <c r="U616" s="214"/>
      <c r="V616" s="214"/>
    </row>
    <row r="617" customFormat="false" ht="14.25" hidden="false" customHeight="false" outlineLevel="0" collapsed="false">
      <c r="A617" s="99" t="s">
        <v>325</v>
      </c>
      <c r="B617" s="100" t="s">
        <v>363</v>
      </c>
      <c r="C617" s="101" t="s">
        <v>167</v>
      </c>
      <c r="D617" s="101" t="s">
        <v>31</v>
      </c>
      <c r="E617" s="160" t="s">
        <v>411</v>
      </c>
      <c r="F617" s="101" t="s">
        <v>31</v>
      </c>
      <c r="G617" s="102" t="s">
        <v>362</v>
      </c>
      <c r="H617" s="63"/>
      <c r="I617" s="103" t="s">
        <v>32</v>
      </c>
      <c r="J617" s="103" t="s">
        <v>32</v>
      </c>
      <c r="K617" s="103" t="n">
        <v>24</v>
      </c>
      <c r="L617" s="103" t="s">
        <v>32</v>
      </c>
      <c r="M617" s="103" t="n">
        <f aca="false">SUM(I617:L617)</f>
        <v>24</v>
      </c>
      <c r="N617" s="103" t="s">
        <v>168</v>
      </c>
      <c r="O617" s="103" t="s">
        <v>32</v>
      </c>
      <c r="P617" s="103" t="s">
        <v>32</v>
      </c>
      <c r="Q617" s="104" t="s">
        <v>32</v>
      </c>
      <c r="R617" s="104" t="s">
        <v>32</v>
      </c>
      <c r="S617" s="103" t="s">
        <v>32</v>
      </c>
      <c r="T617" s="103" t="s">
        <v>169</v>
      </c>
      <c r="U617" s="103" t="s">
        <v>170</v>
      </c>
      <c r="V617" s="103" t="s">
        <v>171</v>
      </c>
    </row>
    <row r="618" customFormat="false" ht="14.25" hidden="false" customHeight="false" outlineLevel="0" collapsed="false">
      <c r="A618" s="208" t="s">
        <v>325</v>
      </c>
      <c r="B618" s="209" t="s">
        <v>832</v>
      </c>
      <c r="C618" s="210"/>
      <c r="D618" s="210"/>
      <c r="E618" s="211"/>
      <c r="F618" s="210"/>
      <c r="G618" s="212" t="s">
        <v>833</v>
      </c>
      <c r="H618" s="213" t="n">
        <v>6</v>
      </c>
      <c r="I618" s="214"/>
      <c r="J618" s="214"/>
      <c r="K618" s="214"/>
      <c r="L618" s="214"/>
      <c r="M618" s="214"/>
      <c r="N618" s="214"/>
      <c r="O618" s="214"/>
      <c r="P618" s="214"/>
      <c r="Q618" s="215"/>
      <c r="R618" s="215"/>
      <c r="S618" s="214" t="s">
        <v>32</v>
      </c>
      <c r="T618" s="214"/>
      <c r="U618" s="214"/>
      <c r="V618" s="214"/>
      <c r="XEH618" s="171"/>
      <c r="XEI618" s="171"/>
      <c r="XEJ618" s="171"/>
      <c r="XEK618" s="171"/>
    </row>
    <row r="619" customFormat="false" ht="14.25" hidden="false" customHeight="false" outlineLevel="0" collapsed="false">
      <c r="A619" s="208" t="s">
        <v>325</v>
      </c>
      <c r="B619" s="209" t="s">
        <v>834</v>
      </c>
      <c r="C619" s="210" t="s">
        <v>164</v>
      </c>
      <c r="D619" s="210" t="s">
        <v>26</v>
      </c>
      <c r="E619" s="211" t="s">
        <v>545</v>
      </c>
      <c r="F619" s="210" t="s">
        <v>31</v>
      </c>
      <c r="G619" s="212" t="s">
        <v>328</v>
      </c>
      <c r="H619" s="213" t="n">
        <v>6</v>
      </c>
      <c r="I619" s="214" t="n">
        <v>24</v>
      </c>
      <c r="J619" s="214" t="s">
        <v>32</v>
      </c>
      <c r="K619" s="214" t="s">
        <v>32</v>
      </c>
      <c r="L619" s="214" t="n">
        <v>24</v>
      </c>
      <c r="M619" s="214" t="n">
        <f aca="false">SUM(I619:L619)</f>
        <v>48</v>
      </c>
      <c r="N619" s="214"/>
      <c r="O619" s="214"/>
      <c r="P619" s="214"/>
      <c r="Q619" s="215"/>
      <c r="R619" s="215"/>
      <c r="S619" s="214" t="s">
        <v>32</v>
      </c>
      <c r="T619" s="214"/>
      <c r="U619" s="214"/>
      <c r="V619" s="214"/>
    </row>
    <row r="620" customFormat="false" ht="14.25" hidden="false" customHeight="false" outlineLevel="0" collapsed="false">
      <c r="A620" s="99" t="s">
        <v>325</v>
      </c>
      <c r="B620" s="100" t="s">
        <v>329</v>
      </c>
      <c r="C620" s="101" t="s">
        <v>167</v>
      </c>
      <c r="D620" s="101" t="s">
        <v>26</v>
      </c>
      <c r="E620" s="211" t="s">
        <v>545</v>
      </c>
      <c r="F620" s="101" t="s">
        <v>31</v>
      </c>
      <c r="G620" s="102" t="s">
        <v>328</v>
      </c>
      <c r="H620" s="63"/>
      <c r="I620" s="103" t="n">
        <v>24</v>
      </c>
      <c r="J620" s="103" t="s">
        <v>32</v>
      </c>
      <c r="K620" s="103" t="s">
        <v>32</v>
      </c>
      <c r="L620" s="103" t="n">
        <v>24</v>
      </c>
      <c r="M620" s="103" t="n">
        <f aca="false">SUM(I620:L620)</f>
        <v>48</v>
      </c>
      <c r="N620" s="103" t="s">
        <v>168</v>
      </c>
      <c r="O620" s="103" t="s">
        <v>32</v>
      </c>
      <c r="P620" s="103" t="s">
        <v>32</v>
      </c>
      <c r="Q620" s="104" t="s">
        <v>32</v>
      </c>
      <c r="R620" s="104" t="s">
        <v>32</v>
      </c>
      <c r="S620" s="103" t="s">
        <v>32</v>
      </c>
      <c r="T620" s="103" t="s">
        <v>169</v>
      </c>
      <c r="U620" s="103" t="s">
        <v>170</v>
      </c>
      <c r="V620" s="103" t="s">
        <v>171</v>
      </c>
    </row>
    <row r="621" customFormat="false" ht="14.25" hidden="false" customHeight="false" outlineLevel="0" collapsed="false">
      <c r="A621" s="208" t="s">
        <v>325</v>
      </c>
      <c r="B621" s="209" t="s">
        <v>835</v>
      </c>
      <c r="C621" s="210" t="s">
        <v>164</v>
      </c>
      <c r="D621" s="210" t="s">
        <v>26</v>
      </c>
      <c r="E621" s="211" t="s">
        <v>545</v>
      </c>
      <c r="F621" s="210" t="s">
        <v>31</v>
      </c>
      <c r="G621" s="212" t="s">
        <v>332</v>
      </c>
      <c r="H621" s="213" t="n">
        <v>6</v>
      </c>
      <c r="I621" s="214" t="n">
        <v>24</v>
      </c>
      <c r="J621" s="214" t="s">
        <v>32</v>
      </c>
      <c r="K621" s="214" t="s">
        <v>32</v>
      </c>
      <c r="L621" s="214" t="n">
        <v>24</v>
      </c>
      <c r="M621" s="214" t="n">
        <f aca="false">SUM(I621:L621)</f>
        <v>48</v>
      </c>
      <c r="N621" s="214"/>
      <c r="O621" s="214"/>
      <c r="P621" s="214"/>
      <c r="Q621" s="215"/>
      <c r="R621" s="215"/>
      <c r="S621" s="214" t="s">
        <v>32</v>
      </c>
      <c r="T621" s="214"/>
      <c r="U621" s="214"/>
      <c r="V621" s="214"/>
    </row>
    <row r="622" customFormat="false" ht="14.25" hidden="false" customHeight="false" outlineLevel="0" collapsed="false">
      <c r="A622" s="99" t="s">
        <v>325</v>
      </c>
      <c r="B622" s="100" t="s">
        <v>333</v>
      </c>
      <c r="C622" s="101" t="s">
        <v>167</v>
      </c>
      <c r="D622" s="101" t="s">
        <v>26</v>
      </c>
      <c r="E622" s="211" t="s">
        <v>545</v>
      </c>
      <c r="F622" s="101" t="s">
        <v>31</v>
      </c>
      <c r="G622" s="102" t="s">
        <v>332</v>
      </c>
      <c r="H622" s="63"/>
      <c r="I622" s="103" t="n">
        <v>24</v>
      </c>
      <c r="J622" s="103" t="s">
        <v>32</v>
      </c>
      <c r="K622" s="103" t="s">
        <v>32</v>
      </c>
      <c r="L622" s="103" t="n">
        <v>24</v>
      </c>
      <c r="M622" s="103" t="n">
        <f aca="false">SUM(I622:L622)</f>
        <v>48</v>
      </c>
      <c r="N622" s="103" t="s">
        <v>168</v>
      </c>
      <c r="O622" s="103" t="s">
        <v>32</v>
      </c>
      <c r="P622" s="103" t="s">
        <v>32</v>
      </c>
      <c r="Q622" s="104" t="s">
        <v>32</v>
      </c>
      <c r="R622" s="104" t="s">
        <v>32</v>
      </c>
      <c r="S622" s="103" t="s">
        <v>32</v>
      </c>
      <c r="T622" s="103" t="s">
        <v>169</v>
      </c>
      <c r="U622" s="103" t="s">
        <v>170</v>
      </c>
      <c r="V622" s="103" t="s">
        <v>171</v>
      </c>
    </row>
    <row r="623" customFormat="false" ht="14.25" hidden="false" customHeight="false" outlineLevel="0" collapsed="false">
      <c r="A623" s="208" t="s">
        <v>325</v>
      </c>
      <c r="B623" s="209" t="s">
        <v>836</v>
      </c>
      <c r="C623" s="210"/>
      <c r="D623" s="210" t="s">
        <v>26</v>
      </c>
      <c r="E623" s="211" t="s">
        <v>545</v>
      </c>
      <c r="F623" s="210" t="s">
        <v>31</v>
      </c>
      <c r="G623" s="212" t="s">
        <v>837</v>
      </c>
      <c r="H623" s="213" t="n">
        <v>6</v>
      </c>
      <c r="I623" s="214"/>
      <c r="J623" s="214"/>
      <c r="K623" s="214"/>
      <c r="L623" s="214"/>
      <c r="M623" s="214" t="n">
        <v>48</v>
      </c>
      <c r="N623" s="214"/>
      <c r="O623" s="214"/>
      <c r="P623" s="214"/>
      <c r="Q623" s="215"/>
      <c r="R623" s="215"/>
      <c r="S623" s="214" t="s">
        <v>32</v>
      </c>
      <c r="T623" s="214"/>
      <c r="U623" s="214"/>
      <c r="V623" s="214"/>
      <c r="XEH623" s="171"/>
      <c r="XEI623" s="171"/>
      <c r="XEJ623" s="171"/>
      <c r="XEK623" s="171"/>
    </row>
    <row r="624" customFormat="false" ht="14.25" hidden="false" customHeight="true" outlineLevel="0" collapsed="false">
      <c r="A624" s="121"/>
      <c r="B624" s="63"/>
      <c r="C624" s="122"/>
      <c r="D624" s="122"/>
      <c r="E624" s="101"/>
      <c r="F624" s="122"/>
      <c r="G624" s="123"/>
      <c r="H624" s="124"/>
      <c r="I624" s="125"/>
      <c r="J624" s="125"/>
      <c r="K624" s="125"/>
      <c r="L624" s="125"/>
      <c r="M624" s="125" t="n">
        <f aca="false">SUM(I624:L624)</f>
        <v>0</v>
      </c>
      <c r="N624" s="125"/>
      <c r="O624" s="125"/>
      <c r="P624" s="125"/>
      <c r="Q624" s="126"/>
      <c r="R624" s="126"/>
      <c r="S624" s="125"/>
      <c r="T624" s="125"/>
      <c r="U624" s="125"/>
      <c r="V624" s="125"/>
      <c r="XEH624" s="171"/>
      <c r="XEI624" s="171"/>
      <c r="XEJ624" s="171"/>
      <c r="XEK624" s="171"/>
    </row>
    <row r="625" customFormat="false" ht="14.25" hidden="false" customHeight="false" outlineLevel="0" collapsed="false">
      <c r="A625" s="201" t="s">
        <v>325</v>
      </c>
      <c r="B625" s="202" t="s">
        <v>838</v>
      </c>
      <c r="C625" s="203" t="s">
        <v>161</v>
      </c>
      <c r="D625" s="203"/>
      <c r="E625" s="203"/>
      <c r="F625" s="204"/>
      <c r="G625" s="205" t="s">
        <v>839</v>
      </c>
      <c r="H625" s="205" t="n">
        <f aca="false">SUMIF($C626:$C628,"UE",H626:H628)</f>
        <v>12</v>
      </c>
      <c r="I625" s="206" t="n">
        <f aca="false">SUMIF($C626:$C628,"UE",I626:I628)</f>
        <v>72</v>
      </c>
      <c r="J625" s="206" t="n">
        <f aca="false">SUMIF($C626:$C628,"UE",J626:J628)</f>
        <v>108</v>
      </c>
      <c r="K625" s="206" t="n">
        <f aca="false">SUMIF($C626:$C628,"UE",K626:K628)</f>
        <v>0</v>
      </c>
      <c r="L625" s="206" t="n">
        <f aca="false">SUMIF($C626:$C628,"UE",L626:L628)</f>
        <v>0</v>
      </c>
      <c r="M625" s="206" t="n">
        <f aca="false">SUM(I625:L625)</f>
        <v>180</v>
      </c>
      <c r="N625" s="206"/>
      <c r="O625" s="206"/>
      <c r="P625" s="206"/>
      <c r="Q625" s="207"/>
      <c r="R625" s="207"/>
      <c r="S625" s="206" t="s">
        <v>32</v>
      </c>
      <c r="T625" s="206"/>
      <c r="U625" s="206"/>
      <c r="V625" s="206"/>
      <c r="XEH625" s="171"/>
      <c r="XEI625" s="171"/>
      <c r="XEJ625" s="171"/>
      <c r="XEK625" s="171"/>
    </row>
    <row r="626" customFormat="false" ht="14.25" hidden="false" customHeight="false" outlineLevel="0" collapsed="false">
      <c r="A626" s="208" t="s">
        <v>325</v>
      </c>
      <c r="B626" s="209" t="s">
        <v>840</v>
      </c>
      <c r="C626" s="210" t="s">
        <v>164</v>
      </c>
      <c r="D626" s="210" t="s">
        <v>31</v>
      </c>
      <c r="E626" s="211"/>
      <c r="F626" s="210" t="s">
        <v>31</v>
      </c>
      <c r="G626" s="212" t="s">
        <v>841</v>
      </c>
      <c r="H626" s="213" t="n">
        <v>12</v>
      </c>
      <c r="I626" s="214" t="n">
        <f aca="false">SUM(I627:I630)</f>
        <v>72</v>
      </c>
      <c r="J626" s="214" t="n">
        <f aca="false">SUM(J627:J630)</f>
        <v>108</v>
      </c>
      <c r="K626" s="214" t="n">
        <f aca="false">SUM(K627:K630)</f>
        <v>0</v>
      </c>
      <c r="L626" s="214" t="n">
        <f aca="false">SUM(L627:L630)</f>
        <v>0</v>
      </c>
      <c r="M626" s="214" t="n">
        <f aca="false">SUM(I626:L626)</f>
        <v>180</v>
      </c>
      <c r="N626" s="214"/>
      <c r="O626" s="214"/>
      <c r="P626" s="214"/>
      <c r="Q626" s="215"/>
      <c r="R626" s="215"/>
      <c r="S626" s="214" t="s">
        <v>32</v>
      </c>
      <c r="T626" s="214"/>
      <c r="U626" s="214"/>
      <c r="V626" s="214"/>
      <c r="XEH626" s="171"/>
      <c r="XEI626" s="171"/>
      <c r="XEJ626" s="171"/>
      <c r="XEK626" s="171"/>
    </row>
    <row r="627" customFormat="false" ht="14.25" hidden="false" customHeight="false" outlineLevel="0" collapsed="false">
      <c r="A627" s="99" t="s">
        <v>325</v>
      </c>
      <c r="B627" s="100" t="s">
        <v>842</v>
      </c>
      <c r="C627" s="101" t="s">
        <v>167</v>
      </c>
      <c r="D627" s="101" t="s">
        <v>31</v>
      </c>
      <c r="E627" s="160" t="s">
        <v>411</v>
      </c>
      <c r="F627" s="101" t="s">
        <v>31</v>
      </c>
      <c r="G627" s="102" t="s">
        <v>843</v>
      </c>
      <c r="H627" s="162" t="s">
        <v>433</v>
      </c>
      <c r="I627" s="216" t="n">
        <v>24</v>
      </c>
      <c r="J627" s="216" t="n">
        <v>36</v>
      </c>
      <c r="K627" s="216" t="s">
        <v>32</v>
      </c>
      <c r="L627" s="216" t="s">
        <v>32</v>
      </c>
      <c r="M627" s="216" t="n">
        <f aca="false">SUM(I627:L627)</f>
        <v>60</v>
      </c>
      <c r="N627" s="103" t="s">
        <v>168</v>
      </c>
      <c r="O627" s="219"/>
      <c r="P627" s="219"/>
      <c r="Q627" s="220"/>
      <c r="R627" s="220"/>
      <c r="S627" s="219"/>
      <c r="T627" s="221" t="s">
        <v>31</v>
      </c>
      <c r="U627" s="221" t="s">
        <v>815</v>
      </c>
      <c r="V627" s="218"/>
    </row>
    <row r="628" customFormat="false" ht="14.25" hidden="false" customHeight="false" outlineLevel="0" collapsed="false">
      <c r="A628" s="99" t="s">
        <v>325</v>
      </c>
      <c r="B628" s="100" t="s">
        <v>844</v>
      </c>
      <c r="C628" s="101" t="s">
        <v>167</v>
      </c>
      <c r="D628" s="101" t="s">
        <v>31</v>
      </c>
      <c r="E628" s="160" t="s">
        <v>411</v>
      </c>
      <c r="F628" s="101" t="s">
        <v>31</v>
      </c>
      <c r="G628" s="102" t="s">
        <v>313</v>
      </c>
      <c r="H628" s="162" t="s">
        <v>433</v>
      </c>
      <c r="I628" s="216" t="n">
        <v>24</v>
      </c>
      <c r="J628" s="216" t="n">
        <v>36</v>
      </c>
      <c r="K628" s="216" t="s">
        <v>32</v>
      </c>
      <c r="L628" s="216" t="s">
        <v>32</v>
      </c>
      <c r="M628" s="216" t="n">
        <f aca="false">SUM(I628:L628)</f>
        <v>60</v>
      </c>
      <c r="N628" s="103" t="s">
        <v>168</v>
      </c>
      <c r="O628" s="219"/>
      <c r="P628" s="219"/>
      <c r="Q628" s="220"/>
      <c r="R628" s="220"/>
      <c r="S628" s="219"/>
      <c r="T628" s="221" t="s">
        <v>31</v>
      </c>
      <c r="U628" s="221" t="s">
        <v>815</v>
      </c>
      <c r="V628" s="218"/>
    </row>
    <row r="629" customFormat="false" ht="14.25" hidden="false" customHeight="false" outlineLevel="0" collapsed="false">
      <c r="A629" s="99"/>
      <c r="B629" s="100" t="s">
        <v>845</v>
      </c>
      <c r="C629" s="101"/>
      <c r="D629" s="101"/>
      <c r="E629" s="160"/>
      <c r="F629" s="101"/>
      <c r="G629" s="102" t="s">
        <v>846</v>
      </c>
      <c r="H629" s="162" t="s">
        <v>433</v>
      </c>
      <c r="I629" s="216"/>
      <c r="J629" s="216"/>
      <c r="K629" s="216"/>
      <c r="L629" s="216"/>
      <c r="M629" s="216"/>
      <c r="N629" s="103" t="s">
        <v>168</v>
      </c>
      <c r="O629" s="219"/>
      <c r="P629" s="219"/>
      <c r="Q629" s="220"/>
      <c r="R629" s="220"/>
      <c r="S629" s="219"/>
      <c r="T629" s="221" t="s">
        <v>31</v>
      </c>
      <c r="U629" s="221" t="s">
        <v>815</v>
      </c>
      <c r="V629" s="218"/>
    </row>
    <row r="630" customFormat="false" ht="14.25" hidden="false" customHeight="false" outlineLevel="0" collapsed="false">
      <c r="A630" s="99" t="s">
        <v>325</v>
      </c>
      <c r="B630" s="100" t="s">
        <v>847</v>
      </c>
      <c r="C630" s="101" t="s">
        <v>167</v>
      </c>
      <c r="D630" s="101" t="s">
        <v>26</v>
      </c>
      <c r="E630" s="160" t="s">
        <v>545</v>
      </c>
      <c r="F630" s="101" t="s">
        <v>31</v>
      </c>
      <c r="G630" s="102" t="s">
        <v>848</v>
      </c>
      <c r="H630" s="162"/>
      <c r="I630" s="216" t="n">
        <v>24</v>
      </c>
      <c r="J630" s="216" t="n">
        <v>36</v>
      </c>
      <c r="K630" s="216" t="s">
        <v>32</v>
      </c>
      <c r="L630" s="216" t="s">
        <v>32</v>
      </c>
      <c r="M630" s="216" t="n">
        <f aca="false">SUM(I630:L630)</f>
        <v>60</v>
      </c>
      <c r="N630" s="103" t="s">
        <v>168</v>
      </c>
      <c r="O630" s="219"/>
      <c r="P630" s="219"/>
      <c r="Q630" s="220"/>
      <c r="R630" s="220"/>
      <c r="S630" s="219"/>
      <c r="T630" s="221" t="s">
        <v>31</v>
      </c>
      <c r="U630" s="221" t="s">
        <v>815</v>
      </c>
      <c r="V630" s="218"/>
    </row>
    <row r="631" customFormat="false" ht="14.25" hidden="false" customHeight="false" outlineLevel="0" collapsed="false">
      <c r="A631" s="99" t="s">
        <v>325</v>
      </c>
      <c r="B631" s="100" t="s">
        <v>849</v>
      </c>
      <c r="C631" s="101" t="s">
        <v>167</v>
      </c>
      <c r="D631" s="101" t="s">
        <v>26</v>
      </c>
      <c r="E631" s="160" t="s">
        <v>545</v>
      </c>
      <c r="F631" s="101" t="s">
        <v>31</v>
      </c>
      <c r="G631" s="102" t="s">
        <v>850</v>
      </c>
      <c r="H631" s="162"/>
      <c r="I631" s="216" t="n">
        <v>24</v>
      </c>
      <c r="J631" s="216" t="n">
        <v>36</v>
      </c>
      <c r="K631" s="216" t="s">
        <v>32</v>
      </c>
      <c r="L631" s="216" t="s">
        <v>32</v>
      </c>
      <c r="M631" s="216" t="n">
        <f aca="false">SUM(I631:L631)</f>
        <v>60</v>
      </c>
      <c r="N631" s="103" t="s">
        <v>168</v>
      </c>
      <c r="O631" s="219"/>
      <c r="P631" s="219"/>
      <c r="Q631" s="220"/>
      <c r="R631" s="220"/>
      <c r="S631" s="219"/>
      <c r="T631" s="221" t="s">
        <v>31</v>
      </c>
      <c r="U631" s="221" t="s">
        <v>815</v>
      </c>
      <c r="V631" s="218"/>
    </row>
    <row r="632" customFormat="false" ht="14.25" hidden="false" customHeight="false" outlineLevel="0" collapsed="false">
      <c r="A632" s="99" t="s">
        <v>325</v>
      </c>
      <c r="B632" s="100" t="s">
        <v>851</v>
      </c>
      <c r="C632" s="101" t="s">
        <v>167</v>
      </c>
      <c r="D632" s="101" t="s">
        <v>26</v>
      </c>
      <c r="E632" s="160" t="s">
        <v>545</v>
      </c>
      <c r="F632" s="101" t="s">
        <v>31</v>
      </c>
      <c r="G632" s="102" t="s">
        <v>852</v>
      </c>
      <c r="H632" s="162"/>
      <c r="I632" s="216" t="n">
        <v>24</v>
      </c>
      <c r="J632" s="216" t="n">
        <v>36</v>
      </c>
      <c r="K632" s="216" t="s">
        <v>32</v>
      </c>
      <c r="L632" s="216" t="s">
        <v>32</v>
      </c>
      <c r="M632" s="216" t="n">
        <f aca="false">SUM(I632:L632)</f>
        <v>60</v>
      </c>
      <c r="N632" s="103" t="s">
        <v>168</v>
      </c>
      <c r="O632" s="219"/>
      <c r="P632" s="219"/>
      <c r="Q632" s="220"/>
      <c r="R632" s="220"/>
      <c r="S632" s="219"/>
      <c r="T632" s="221" t="s">
        <v>31</v>
      </c>
      <c r="U632" s="221" t="s">
        <v>815</v>
      </c>
      <c r="V632" s="218"/>
    </row>
    <row r="633" customFormat="false" ht="14.25" hidden="false" customHeight="false" outlineLevel="0" collapsed="false">
      <c r="A633" s="99" t="s">
        <v>325</v>
      </c>
      <c r="B633" s="100" t="s">
        <v>853</v>
      </c>
      <c r="C633" s="101" t="s">
        <v>167</v>
      </c>
      <c r="D633" s="101" t="s">
        <v>26</v>
      </c>
      <c r="E633" s="160" t="s">
        <v>545</v>
      </c>
      <c r="F633" s="101" t="s">
        <v>31</v>
      </c>
      <c r="G633" s="102" t="s">
        <v>854</v>
      </c>
      <c r="H633" s="162"/>
      <c r="I633" s="216" t="n">
        <v>24</v>
      </c>
      <c r="J633" s="216" t="n">
        <v>18</v>
      </c>
      <c r="K633" s="216" t="s">
        <v>32</v>
      </c>
      <c r="L633" s="216" t="n">
        <v>12</v>
      </c>
      <c r="M633" s="216" t="n">
        <f aca="false">SUM(I633:L633)</f>
        <v>54</v>
      </c>
      <c r="N633" s="103" t="s">
        <v>168</v>
      </c>
      <c r="O633" s="219"/>
      <c r="P633" s="219"/>
      <c r="Q633" s="220"/>
      <c r="R633" s="220"/>
      <c r="S633" s="219"/>
      <c r="T633" s="221" t="s">
        <v>31</v>
      </c>
      <c r="U633" s="221" t="s">
        <v>815</v>
      </c>
      <c r="V633" s="218"/>
    </row>
    <row r="634" customFormat="false" ht="14.25" hidden="false" customHeight="false" outlineLevel="0" collapsed="false">
      <c r="A634" s="99" t="s">
        <v>325</v>
      </c>
      <c r="B634" s="100" t="s">
        <v>855</v>
      </c>
      <c r="C634" s="101" t="s">
        <v>167</v>
      </c>
      <c r="D634" s="101" t="s">
        <v>26</v>
      </c>
      <c r="E634" s="160" t="s">
        <v>545</v>
      </c>
      <c r="F634" s="101" t="s">
        <v>31</v>
      </c>
      <c r="G634" s="102" t="s">
        <v>856</v>
      </c>
      <c r="H634" s="162"/>
      <c r="I634" s="216" t="n">
        <v>24</v>
      </c>
      <c r="J634" s="216" t="n">
        <v>18</v>
      </c>
      <c r="K634" s="216" t="s">
        <v>32</v>
      </c>
      <c r="L634" s="216" t="n">
        <v>12</v>
      </c>
      <c r="M634" s="216" t="n">
        <f aca="false">SUM(I634:L634)</f>
        <v>54</v>
      </c>
      <c r="N634" s="103" t="s">
        <v>168</v>
      </c>
      <c r="O634" s="219"/>
      <c r="P634" s="219"/>
      <c r="Q634" s="220"/>
      <c r="R634" s="220"/>
      <c r="S634" s="219"/>
      <c r="T634" s="221" t="s">
        <v>31</v>
      </c>
      <c r="U634" s="221" t="s">
        <v>815</v>
      </c>
      <c r="V634" s="218"/>
    </row>
    <row r="635" customFormat="false" ht="14.25" hidden="false" customHeight="false" outlineLevel="0" collapsed="false">
      <c r="A635" s="121"/>
      <c r="B635" s="110"/>
      <c r="C635" s="113"/>
      <c r="D635" s="110"/>
      <c r="E635" s="101"/>
      <c r="F635" s="110"/>
      <c r="G635" s="111"/>
      <c r="H635" s="110"/>
      <c r="I635" s="112"/>
      <c r="J635" s="112"/>
      <c r="K635" s="112"/>
      <c r="L635" s="112"/>
      <c r="M635" s="125" t="n">
        <f aca="false">SUM(I635:L635)</f>
        <v>0</v>
      </c>
      <c r="N635" s="110"/>
      <c r="O635" s="110"/>
      <c r="P635" s="110"/>
      <c r="Q635" s="113"/>
      <c r="R635" s="113"/>
      <c r="S635" s="110"/>
      <c r="T635" s="110"/>
      <c r="U635" s="110"/>
      <c r="V635" s="110"/>
    </row>
    <row r="636" customFormat="false" ht="14.25" hidden="false" customHeight="false" outlineLevel="0" collapsed="false">
      <c r="A636" s="121"/>
      <c r="B636" s="110"/>
      <c r="C636" s="113"/>
      <c r="D636" s="110"/>
      <c r="E636" s="101"/>
      <c r="F636" s="110"/>
      <c r="G636" s="111"/>
      <c r="H636" s="110"/>
      <c r="I636" s="112"/>
      <c r="J636" s="112"/>
      <c r="K636" s="112"/>
      <c r="L636" s="112"/>
      <c r="M636" s="125" t="n">
        <f aca="false">SUM(I636:L636)</f>
        <v>0</v>
      </c>
      <c r="N636" s="110"/>
      <c r="O636" s="110"/>
      <c r="P636" s="110"/>
      <c r="Q636" s="113"/>
      <c r="R636" s="113"/>
      <c r="S636" s="110"/>
      <c r="T636" s="110"/>
      <c r="U636" s="110"/>
      <c r="V636" s="110"/>
    </row>
    <row r="637" customFormat="false" ht="14.25" hidden="false" customHeight="false" outlineLevel="0" collapsed="false">
      <c r="A637" s="77" t="s">
        <v>325</v>
      </c>
      <c r="B637" s="78" t="s">
        <v>857</v>
      </c>
      <c r="C637" s="79" t="s">
        <v>158</v>
      </c>
      <c r="D637" s="79"/>
      <c r="E637" s="79"/>
      <c r="F637" s="174"/>
      <c r="G637" s="80" t="s">
        <v>858</v>
      </c>
      <c r="H637" s="80"/>
      <c r="I637" s="81"/>
      <c r="J637" s="81"/>
      <c r="K637" s="81"/>
      <c r="L637" s="81"/>
      <c r="M637" s="81" t="n">
        <f aca="false">SUM(I637:L637)</f>
        <v>0</v>
      </c>
      <c r="N637" s="81"/>
      <c r="O637" s="81"/>
      <c r="P637" s="81"/>
      <c r="Q637" s="82"/>
      <c r="R637" s="82"/>
      <c r="S637" s="81"/>
      <c r="T637" s="81"/>
      <c r="U637" s="81"/>
      <c r="V637" s="81"/>
    </row>
    <row r="638" customFormat="false" ht="14.25" hidden="false" customHeight="false" outlineLevel="0" collapsed="false">
      <c r="A638" s="201" t="s">
        <v>325</v>
      </c>
      <c r="B638" s="202" t="s">
        <v>859</v>
      </c>
      <c r="C638" s="203" t="s">
        <v>161</v>
      </c>
      <c r="D638" s="203"/>
      <c r="E638" s="203"/>
      <c r="F638" s="204"/>
      <c r="G638" s="205" t="s">
        <v>828</v>
      </c>
      <c r="H638" s="205" t="n">
        <v>12</v>
      </c>
      <c r="I638" s="206" t="n">
        <f aca="false">SUMIF($C639:$C645,"UE",I639:I645)</f>
        <v>72</v>
      </c>
      <c r="J638" s="206" t="n">
        <f aca="false">SUMIF($C639:$C645,"UE",J639:J645)</f>
        <v>0</v>
      </c>
      <c r="K638" s="206" t="n">
        <f aca="false">SUMIF($C639:$C645,"UE",K639:K645)</f>
        <v>0</v>
      </c>
      <c r="L638" s="206" t="n">
        <f aca="false">SUMIF($C639:$C645,"UE",L639:L645)</f>
        <v>72</v>
      </c>
      <c r="M638" s="206" t="n">
        <f aca="false">SUM(I638:L638)</f>
        <v>144</v>
      </c>
      <c r="N638" s="206"/>
      <c r="O638" s="206"/>
      <c r="P638" s="206"/>
      <c r="Q638" s="207"/>
      <c r="R638" s="207"/>
      <c r="S638" s="206" t="n">
        <v>10</v>
      </c>
      <c r="T638" s="206"/>
      <c r="U638" s="206"/>
      <c r="V638" s="206"/>
    </row>
    <row r="639" customFormat="false" ht="14.25" hidden="false" customHeight="false" outlineLevel="0" collapsed="false">
      <c r="A639" s="208" t="s">
        <v>325</v>
      </c>
      <c r="B639" s="209" t="s">
        <v>834</v>
      </c>
      <c r="C639" s="210" t="s">
        <v>164</v>
      </c>
      <c r="D639" s="210" t="s">
        <v>31</v>
      </c>
      <c r="E639" s="211" t="s">
        <v>411</v>
      </c>
      <c r="F639" s="210" t="s">
        <v>31</v>
      </c>
      <c r="G639" s="212" t="s">
        <v>328</v>
      </c>
      <c r="H639" s="213" t="n">
        <v>6</v>
      </c>
      <c r="I639" s="214" t="n">
        <v>24</v>
      </c>
      <c r="J639" s="214" t="s">
        <v>32</v>
      </c>
      <c r="K639" s="214" t="s">
        <v>32</v>
      </c>
      <c r="L639" s="214" t="n">
        <v>24</v>
      </c>
      <c r="M639" s="214" t="n">
        <f aca="false">SUM(I639:L639)</f>
        <v>48</v>
      </c>
      <c r="N639" s="214"/>
      <c r="O639" s="214"/>
      <c r="P639" s="214"/>
      <c r="Q639" s="215"/>
      <c r="R639" s="215"/>
      <c r="S639" s="214" t="n">
        <v>8</v>
      </c>
      <c r="T639" s="214"/>
      <c r="U639" s="214"/>
      <c r="V639" s="214"/>
    </row>
    <row r="640" customFormat="false" ht="14.25" hidden="false" customHeight="false" outlineLevel="0" collapsed="false">
      <c r="A640" s="99" t="s">
        <v>325</v>
      </c>
      <c r="B640" s="100" t="s">
        <v>329</v>
      </c>
      <c r="C640" s="101" t="s">
        <v>167</v>
      </c>
      <c r="D640" s="101" t="s">
        <v>31</v>
      </c>
      <c r="E640" s="160" t="s">
        <v>411</v>
      </c>
      <c r="F640" s="101" t="s">
        <v>31</v>
      </c>
      <c r="G640" s="102" t="s">
        <v>328</v>
      </c>
      <c r="H640" s="63"/>
      <c r="I640" s="103" t="n">
        <v>24</v>
      </c>
      <c r="J640" s="103" t="s">
        <v>32</v>
      </c>
      <c r="K640" s="103" t="s">
        <v>32</v>
      </c>
      <c r="L640" s="103" t="n">
        <v>24</v>
      </c>
      <c r="M640" s="103" t="n">
        <f aca="false">SUM(I640:L640)</f>
        <v>48</v>
      </c>
      <c r="N640" s="103" t="s">
        <v>168</v>
      </c>
      <c r="O640" s="103" t="s">
        <v>32</v>
      </c>
      <c r="P640" s="103" t="s">
        <v>32</v>
      </c>
      <c r="Q640" s="104" t="s">
        <v>32</v>
      </c>
      <c r="R640" s="104" t="s">
        <v>32</v>
      </c>
      <c r="S640" s="103" t="s">
        <v>32</v>
      </c>
      <c r="T640" s="103" t="s">
        <v>169</v>
      </c>
      <c r="U640" s="103" t="s">
        <v>308</v>
      </c>
      <c r="V640" s="103" t="s">
        <v>171</v>
      </c>
    </row>
    <row r="641" customFormat="false" ht="14.25" hidden="false" customHeight="false" outlineLevel="0" collapsed="false">
      <c r="A641" s="208" t="s">
        <v>325</v>
      </c>
      <c r="B641" s="209" t="s">
        <v>860</v>
      </c>
      <c r="C641" s="210"/>
      <c r="D641" s="210"/>
      <c r="E641" s="211"/>
      <c r="F641" s="210"/>
      <c r="G641" s="212" t="s">
        <v>833</v>
      </c>
      <c r="H641" s="213" t="n">
        <v>6</v>
      </c>
      <c r="I641" s="214"/>
      <c r="J641" s="214"/>
      <c r="K641" s="214"/>
      <c r="L641" s="214"/>
      <c r="M641" s="214"/>
      <c r="N641" s="214"/>
      <c r="O641" s="214"/>
      <c r="P641" s="214"/>
      <c r="Q641" s="215"/>
      <c r="R641" s="215"/>
      <c r="S641" s="214" t="s">
        <v>32</v>
      </c>
      <c r="T641" s="214"/>
      <c r="U641" s="214"/>
      <c r="V641" s="214"/>
      <c r="XEH641" s="171"/>
      <c r="XEI641" s="171"/>
      <c r="XEJ641" s="171"/>
      <c r="XEK641" s="171"/>
    </row>
    <row r="642" customFormat="false" ht="14.25" hidden="false" customHeight="false" outlineLevel="0" collapsed="false">
      <c r="A642" s="208" t="s">
        <v>325</v>
      </c>
      <c r="B642" s="209" t="s">
        <v>835</v>
      </c>
      <c r="C642" s="210" t="s">
        <v>164</v>
      </c>
      <c r="D642" s="210" t="s">
        <v>26</v>
      </c>
      <c r="E642" s="211" t="s">
        <v>545</v>
      </c>
      <c r="F642" s="210" t="s">
        <v>31</v>
      </c>
      <c r="G642" s="212" t="s">
        <v>332</v>
      </c>
      <c r="H642" s="213" t="n">
        <v>6</v>
      </c>
      <c r="I642" s="214" t="n">
        <v>24</v>
      </c>
      <c r="J642" s="214" t="s">
        <v>32</v>
      </c>
      <c r="K642" s="214" t="s">
        <v>32</v>
      </c>
      <c r="L642" s="214" t="n">
        <v>24</v>
      </c>
      <c r="M642" s="214" t="n">
        <f aca="false">SUM(I642:L642)</f>
        <v>48</v>
      </c>
      <c r="N642" s="214"/>
      <c r="O642" s="214"/>
      <c r="P642" s="214"/>
      <c r="Q642" s="215"/>
      <c r="R642" s="215"/>
      <c r="S642" s="214" t="s">
        <v>32</v>
      </c>
      <c r="T642" s="214"/>
      <c r="U642" s="214"/>
      <c r="V642" s="214"/>
    </row>
    <row r="643" customFormat="false" ht="14.25" hidden="false" customHeight="false" outlineLevel="0" collapsed="false">
      <c r="A643" s="99" t="s">
        <v>325</v>
      </c>
      <c r="B643" s="100" t="s">
        <v>333</v>
      </c>
      <c r="C643" s="101" t="s">
        <v>167</v>
      </c>
      <c r="D643" s="101" t="s">
        <v>26</v>
      </c>
      <c r="E643" s="211" t="s">
        <v>545</v>
      </c>
      <c r="F643" s="101" t="s">
        <v>31</v>
      </c>
      <c r="G643" s="102" t="s">
        <v>332</v>
      </c>
      <c r="H643" s="63"/>
      <c r="I643" s="103" t="n">
        <v>24</v>
      </c>
      <c r="J643" s="103" t="s">
        <v>32</v>
      </c>
      <c r="K643" s="103" t="s">
        <v>32</v>
      </c>
      <c r="L643" s="103" t="n">
        <v>24</v>
      </c>
      <c r="M643" s="103" t="n">
        <f aca="false">SUM(I643:L643)</f>
        <v>48</v>
      </c>
      <c r="N643" s="103" t="s">
        <v>168</v>
      </c>
      <c r="O643" s="103" t="s">
        <v>32</v>
      </c>
      <c r="P643" s="103" t="s">
        <v>32</v>
      </c>
      <c r="Q643" s="104" t="s">
        <v>32</v>
      </c>
      <c r="R643" s="104" t="s">
        <v>32</v>
      </c>
      <c r="S643" s="103" t="s">
        <v>32</v>
      </c>
      <c r="T643" s="103" t="s">
        <v>169</v>
      </c>
      <c r="U643" s="103" t="s">
        <v>170</v>
      </c>
      <c r="V643" s="103" t="s">
        <v>171</v>
      </c>
    </row>
    <row r="644" customFormat="false" ht="14.25" hidden="false" customHeight="false" outlineLevel="0" collapsed="false">
      <c r="A644" s="208" t="s">
        <v>325</v>
      </c>
      <c r="B644" s="209" t="s">
        <v>829</v>
      </c>
      <c r="C644" s="210" t="s">
        <v>164</v>
      </c>
      <c r="D644" s="210" t="s">
        <v>26</v>
      </c>
      <c r="E644" s="211" t="s">
        <v>545</v>
      </c>
      <c r="F644" s="210" t="s">
        <v>31</v>
      </c>
      <c r="G644" s="212" t="s">
        <v>335</v>
      </c>
      <c r="H644" s="213" t="n">
        <v>6</v>
      </c>
      <c r="I644" s="214" t="n">
        <v>24</v>
      </c>
      <c r="J644" s="214" t="s">
        <v>32</v>
      </c>
      <c r="K644" s="214" t="s">
        <v>32</v>
      </c>
      <c r="L644" s="214" t="n">
        <v>24</v>
      </c>
      <c r="M644" s="214" t="n">
        <f aca="false">SUM(I644:L644)</f>
        <v>48</v>
      </c>
      <c r="N644" s="214"/>
      <c r="O644" s="214"/>
      <c r="P644" s="214"/>
      <c r="Q644" s="215"/>
      <c r="R644" s="215"/>
      <c r="S644" s="214" t="n">
        <v>8</v>
      </c>
      <c r="T644" s="214"/>
      <c r="U644" s="214"/>
      <c r="V644" s="214"/>
    </row>
    <row r="645" customFormat="false" ht="14.25" hidden="false" customHeight="false" outlineLevel="0" collapsed="false">
      <c r="A645" s="99" t="s">
        <v>325</v>
      </c>
      <c r="B645" s="100" t="s">
        <v>336</v>
      </c>
      <c r="C645" s="101" t="s">
        <v>167</v>
      </c>
      <c r="D645" s="101" t="s">
        <v>26</v>
      </c>
      <c r="E645" s="160" t="s">
        <v>545</v>
      </c>
      <c r="F645" s="101" t="s">
        <v>31</v>
      </c>
      <c r="G645" s="102" t="s">
        <v>335</v>
      </c>
      <c r="H645" s="63"/>
      <c r="I645" s="103" t="n">
        <v>24</v>
      </c>
      <c r="J645" s="103" t="s">
        <v>32</v>
      </c>
      <c r="K645" s="103" t="s">
        <v>32</v>
      </c>
      <c r="L645" s="103" t="n">
        <v>24</v>
      </c>
      <c r="M645" s="103" t="n">
        <f aca="false">SUM(I645:L645)</f>
        <v>48</v>
      </c>
      <c r="N645" s="103" t="s">
        <v>168</v>
      </c>
      <c r="O645" s="103" t="s">
        <v>32</v>
      </c>
      <c r="P645" s="103" t="s">
        <v>32</v>
      </c>
      <c r="Q645" s="104" t="s">
        <v>32</v>
      </c>
      <c r="R645" s="104" t="s">
        <v>32</v>
      </c>
      <c r="S645" s="103" t="s">
        <v>32</v>
      </c>
      <c r="T645" s="103" t="s">
        <v>169</v>
      </c>
      <c r="U645" s="103" t="s">
        <v>170</v>
      </c>
      <c r="V645" s="103" t="s">
        <v>171</v>
      </c>
    </row>
    <row r="646" customFormat="false" ht="14.25" hidden="false" customHeight="false" outlineLevel="0" collapsed="false">
      <c r="A646" s="208" t="s">
        <v>325</v>
      </c>
      <c r="B646" s="209" t="s">
        <v>836</v>
      </c>
      <c r="C646" s="210"/>
      <c r="D646" s="210" t="s">
        <v>26</v>
      </c>
      <c r="E646" s="211" t="s">
        <v>545</v>
      </c>
      <c r="F646" s="210" t="s">
        <v>31</v>
      </c>
      <c r="G646" s="212" t="s">
        <v>861</v>
      </c>
      <c r="H646" s="213" t="n">
        <v>6</v>
      </c>
      <c r="I646" s="214"/>
      <c r="J646" s="214"/>
      <c r="K646" s="214"/>
      <c r="L646" s="214"/>
      <c r="M646" s="214" t="n">
        <v>48</v>
      </c>
      <c r="N646" s="214"/>
      <c r="O646" s="214"/>
      <c r="P646" s="214"/>
      <c r="Q646" s="215"/>
      <c r="R646" s="215"/>
      <c r="S646" s="214" t="s">
        <v>32</v>
      </c>
      <c r="T646" s="214"/>
      <c r="U646" s="214"/>
      <c r="V646" s="214"/>
      <c r="XEH646" s="171"/>
      <c r="XEI646" s="171"/>
      <c r="XEJ646" s="171"/>
      <c r="XEK646" s="171"/>
    </row>
    <row r="647" customFormat="false" ht="14.25" hidden="false" customHeight="false" outlineLevel="0" collapsed="false">
      <c r="A647" s="121"/>
      <c r="B647" s="110"/>
      <c r="C647" s="113"/>
      <c r="D647" s="110"/>
      <c r="E647" s="101"/>
      <c r="F647" s="110"/>
      <c r="G647" s="111"/>
      <c r="H647" s="110"/>
      <c r="I647" s="112"/>
      <c r="J647" s="112"/>
      <c r="K647" s="112"/>
      <c r="L647" s="112"/>
      <c r="M647" s="125" t="n">
        <f aca="false">SUM(I647:L647)</f>
        <v>0</v>
      </c>
      <c r="N647" s="110"/>
      <c r="O647" s="110"/>
      <c r="P647" s="110"/>
      <c r="Q647" s="113"/>
      <c r="R647" s="113"/>
      <c r="S647" s="110"/>
      <c r="T647" s="110"/>
      <c r="U647" s="110"/>
      <c r="V647" s="110"/>
    </row>
    <row r="648" customFormat="false" ht="14.25" hidden="false" customHeight="false" outlineLevel="0" collapsed="false">
      <c r="A648" s="121"/>
      <c r="B648" s="110"/>
      <c r="C648" s="113"/>
      <c r="D648" s="110"/>
      <c r="E648" s="101"/>
      <c r="F648" s="110"/>
      <c r="G648" s="111"/>
      <c r="H648" s="110"/>
      <c r="I648" s="112"/>
      <c r="J648" s="112"/>
      <c r="K648" s="112"/>
      <c r="L648" s="112"/>
      <c r="M648" s="125" t="n">
        <f aca="false">SUM(I648:L648)</f>
        <v>0</v>
      </c>
      <c r="N648" s="110"/>
      <c r="O648" s="110"/>
      <c r="P648" s="110"/>
      <c r="Q648" s="113"/>
      <c r="R648" s="113"/>
      <c r="S648" s="110"/>
      <c r="T648" s="110"/>
      <c r="U648" s="110"/>
      <c r="V648" s="110"/>
    </row>
    <row r="649" customFormat="false" ht="14.25" hidden="false" customHeight="false" outlineLevel="0" collapsed="false">
      <c r="A649" s="201" t="s">
        <v>325</v>
      </c>
      <c r="B649" s="202" t="s">
        <v>862</v>
      </c>
      <c r="C649" s="203" t="s">
        <v>161</v>
      </c>
      <c r="D649" s="203"/>
      <c r="E649" s="203"/>
      <c r="F649" s="204"/>
      <c r="G649" s="205" t="s">
        <v>839</v>
      </c>
      <c r="H649" s="205" t="n">
        <f aca="false">H650</f>
        <v>18</v>
      </c>
      <c r="I649" s="206"/>
      <c r="J649" s="206"/>
      <c r="K649" s="206"/>
      <c r="L649" s="206"/>
      <c r="M649" s="206" t="n">
        <f aca="false">SUMIF($C650:$C652,"UE",M650:M652)</f>
        <v>228</v>
      </c>
      <c r="N649" s="206"/>
      <c r="O649" s="206"/>
      <c r="P649" s="206"/>
      <c r="Q649" s="207"/>
      <c r="R649" s="207"/>
      <c r="S649" s="206" t="s">
        <v>32</v>
      </c>
      <c r="T649" s="206"/>
      <c r="U649" s="206"/>
      <c r="V649" s="206"/>
    </row>
    <row r="650" customFormat="false" ht="14.25" hidden="false" customHeight="false" outlineLevel="0" collapsed="false">
      <c r="A650" s="208" t="s">
        <v>325</v>
      </c>
      <c r="B650" s="209" t="s">
        <v>863</v>
      </c>
      <c r="C650" s="210" t="s">
        <v>164</v>
      </c>
      <c r="D650" s="210" t="s">
        <v>31</v>
      </c>
      <c r="E650" s="211"/>
      <c r="F650" s="210" t="s">
        <v>31</v>
      </c>
      <c r="G650" s="212" t="s">
        <v>864</v>
      </c>
      <c r="H650" s="213" t="n">
        <v>18</v>
      </c>
      <c r="I650" s="214" t="n">
        <f aca="false">SUM(I651:I655)</f>
        <v>96</v>
      </c>
      <c r="J650" s="214" t="n">
        <f aca="false">SUM(J651:J655)</f>
        <v>108</v>
      </c>
      <c r="K650" s="214" t="n">
        <f aca="false">SUM(K651:K655)</f>
        <v>0</v>
      </c>
      <c r="L650" s="214" t="n">
        <f aca="false">SUM(L651:L655)</f>
        <v>24</v>
      </c>
      <c r="M650" s="214" t="n">
        <f aca="false">SUM(I650:L650)</f>
        <v>228</v>
      </c>
      <c r="N650" s="214"/>
      <c r="O650" s="214"/>
      <c r="P650" s="214"/>
      <c r="Q650" s="215"/>
      <c r="R650" s="215"/>
      <c r="S650" s="214" t="s">
        <v>32</v>
      </c>
      <c r="T650" s="214"/>
      <c r="U650" s="214"/>
      <c r="V650" s="214"/>
      <c r="XEH650" s="171"/>
      <c r="XEI650" s="171"/>
      <c r="XEJ650" s="171"/>
      <c r="XEK650" s="171"/>
    </row>
    <row r="651" customFormat="false" ht="14.25" hidden="false" customHeight="false" outlineLevel="0" collapsed="false">
      <c r="A651" s="99" t="s">
        <v>325</v>
      </c>
      <c r="B651" s="100" t="s">
        <v>844</v>
      </c>
      <c r="C651" s="101" t="s">
        <v>167</v>
      </c>
      <c r="D651" s="101" t="s">
        <v>31</v>
      </c>
      <c r="E651" s="160" t="s">
        <v>411</v>
      </c>
      <c r="F651" s="101" t="s">
        <v>31</v>
      </c>
      <c r="G651" s="102" t="s">
        <v>313</v>
      </c>
      <c r="H651" s="162" t="s">
        <v>433</v>
      </c>
      <c r="I651" s="216" t="n">
        <v>24</v>
      </c>
      <c r="J651" s="216" t="n">
        <v>36</v>
      </c>
      <c r="K651" s="216" t="s">
        <v>32</v>
      </c>
      <c r="L651" s="216" t="s">
        <v>32</v>
      </c>
      <c r="M651" s="216" t="n">
        <f aca="false">SUM(I651:L651)</f>
        <v>60</v>
      </c>
      <c r="N651" s="103" t="s">
        <v>168</v>
      </c>
      <c r="O651" s="219"/>
      <c r="P651" s="219"/>
      <c r="Q651" s="220"/>
      <c r="R651" s="220"/>
      <c r="S651" s="219"/>
      <c r="T651" s="221" t="s">
        <v>31</v>
      </c>
      <c r="U651" s="221" t="s">
        <v>815</v>
      </c>
      <c r="V651" s="218"/>
    </row>
    <row r="652" customFormat="false" ht="14.25" hidden="false" customHeight="false" outlineLevel="0" collapsed="false">
      <c r="A652" s="99" t="s">
        <v>325</v>
      </c>
      <c r="B652" s="100" t="s">
        <v>853</v>
      </c>
      <c r="C652" s="101" t="s">
        <v>167</v>
      </c>
      <c r="D652" s="101" t="s">
        <v>31</v>
      </c>
      <c r="E652" s="160" t="s">
        <v>411</v>
      </c>
      <c r="F652" s="101" t="s">
        <v>31</v>
      </c>
      <c r="G652" s="102" t="s">
        <v>854</v>
      </c>
      <c r="H652" s="162" t="s">
        <v>433</v>
      </c>
      <c r="I652" s="216" t="n">
        <v>24</v>
      </c>
      <c r="J652" s="216" t="n">
        <v>18</v>
      </c>
      <c r="K652" s="216" t="s">
        <v>32</v>
      </c>
      <c r="L652" s="216" t="n">
        <v>12</v>
      </c>
      <c r="M652" s="216" t="n">
        <f aca="false">SUM(I652:L652)</f>
        <v>54</v>
      </c>
      <c r="N652" s="103" t="s">
        <v>168</v>
      </c>
      <c r="O652" s="219"/>
      <c r="P652" s="219"/>
      <c r="Q652" s="220"/>
      <c r="R652" s="220"/>
      <c r="S652" s="219"/>
      <c r="T652" s="221" t="s">
        <v>31</v>
      </c>
      <c r="U652" s="221" t="s">
        <v>815</v>
      </c>
      <c r="V652" s="218"/>
    </row>
    <row r="653" customFormat="false" ht="14.25" hidden="false" customHeight="false" outlineLevel="0" collapsed="false">
      <c r="A653" s="99" t="s">
        <v>325</v>
      </c>
      <c r="B653" s="100" t="s">
        <v>855</v>
      </c>
      <c r="C653" s="101" t="s">
        <v>167</v>
      </c>
      <c r="D653" s="101" t="s">
        <v>31</v>
      </c>
      <c r="E653" s="160" t="s">
        <v>411</v>
      </c>
      <c r="F653" s="101" t="s">
        <v>31</v>
      </c>
      <c r="G653" s="102" t="s">
        <v>856</v>
      </c>
      <c r="H653" s="162" t="s">
        <v>433</v>
      </c>
      <c r="I653" s="216" t="n">
        <v>24</v>
      </c>
      <c r="J653" s="216" t="n">
        <v>18</v>
      </c>
      <c r="K653" s="216" t="s">
        <v>32</v>
      </c>
      <c r="L653" s="216" t="n">
        <v>12</v>
      </c>
      <c r="M653" s="216" t="n">
        <f aca="false">SUM(I653:L653)</f>
        <v>54</v>
      </c>
      <c r="N653" s="103" t="s">
        <v>168</v>
      </c>
      <c r="O653" s="219"/>
      <c r="P653" s="219"/>
      <c r="Q653" s="220"/>
      <c r="R653" s="220"/>
      <c r="S653" s="219"/>
      <c r="T653" s="221" t="s">
        <v>31</v>
      </c>
      <c r="U653" s="221" t="s">
        <v>815</v>
      </c>
      <c r="V653" s="218"/>
    </row>
    <row r="654" customFormat="false" ht="14.25" hidden="false" customHeight="false" outlineLevel="0" collapsed="false">
      <c r="A654" s="99"/>
      <c r="B654" s="100" t="s">
        <v>865</v>
      </c>
      <c r="C654" s="101"/>
      <c r="D654" s="101"/>
      <c r="E654" s="160"/>
      <c r="F654" s="101"/>
      <c r="G654" s="102" t="s">
        <v>846</v>
      </c>
      <c r="H654" s="162" t="s">
        <v>433</v>
      </c>
      <c r="I654" s="216"/>
      <c r="J654" s="216"/>
      <c r="K654" s="216"/>
      <c r="L654" s="216"/>
      <c r="M654" s="216"/>
      <c r="N654" s="103" t="s">
        <v>168</v>
      </c>
      <c r="O654" s="219"/>
      <c r="P654" s="219"/>
      <c r="Q654" s="220"/>
      <c r="R654" s="220"/>
      <c r="S654" s="219"/>
      <c r="T654" s="221" t="s">
        <v>31</v>
      </c>
      <c r="U654" s="221" t="s">
        <v>815</v>
      </c>
      <c r="V654" s="218"/>
    </row>
    <row r="655" customFormat="false" ht="14.25" hidden="false" customHeight="false" outlineLevel="0" collapsed="false">
      <c r="A655" s="99" t="s">
        <v>325</v>
      </c>
      <c r="B655" s="100" t="s">
        <v>842</v>
      </c>
      <c r="C655" s="101" t="s">
        <v>167</v>
      </c>
      <c r="D655" s="101" t="s">
        <v>26</v>
      </c>
      <c r="E655" s="160" t="s">
        <v>545</v>
      </c>
      <c r="F655" s="101" t="s">
        <v>31</v>
      </c>
      <c r="G655" s="102" t="s">
        <v>843</v>
      </c>
      <c r="H655" s="162"/>
      <c r="I655" s="216" t="n">
        <v>24</v>
      </c>
      <c r="J655" s="216" t="n">
        <v>36</v>
      </c>
      <c r="K655" s="216" t="s">
        <v>32</v>
      </c>
      <c r="L655" s="216" t="s">
        <v>32</v>
      </c>
      <c r="M655" s="216" t="n">
        <f aca="false">SUM(I655:L655)</f>
        <v>60</v>
      </c>
      <c r="N655" s="103" t="s">
        <v>168</v>
      </c>
      <c r="O655" s="219"/>
      <c r="P655" s="219"/>
      <c r="Q655" s="220"/>
      <c r="R655" s="220"/>
      <c r="S655" s="219"/>
      <c r="T655" s="221" t="s">
        <v>31</v>
      </c>
      <c r="U655" s="221" t="s">
        <v>815</v>
      </c>
      <c r="V655" s="218"/>
    </row>
    <row r="656" customFormat="false" ht="14.25" hidden="false" customHeight="false" outlineLevel="0" collapsed="false">
      <c r="A656" s="99" t="s">
        <v>325</v>
      </c>
      <c r="B656" s="100" t="s">
        <v>847</v>
      </c>
      <c r="C656" s="101" t="s">
        <v>167</v>
      </c>
      <c r="D656" s="101" t="s">
        <v>26</v>
      </c>
      <c r="E656" s="160" t="s">
        <v>545</v>
      </c>
      <c r="F656" s="101" t="s">
        <v>31</v>
      </c>
      <c r="G656" s="102" t="s">
        <v>848</v>
      </c>
      <c r="H656" s="162"/>
      <c r="I656" s="216" t="n">
        <v>24</v>
      </c>
      <c r="J656" s="216" t="n">
        <v>36</v>
      </c>
      <c r="K656" s="216" t="s">
        <v>32</v>
      </c>
      <c r="L656" s="216" t="s">
        <v>32</v>
      </c>
      <c r="M656" s="216" t="n">
        <f aca="false">SUM(I656:L656)</f>
        <v>60</v>
      </c>
      <c r="N656" s="103" t="s">
        <v>168</v>
      </c>
      <c r="O656" s="219"/>
      <c r="P656" s="219"/>
      <c r="Q656" s="220"/>
      <c r="R656" s="220"/>
      <c r="S656" s="219"/>
      <c r="T656" s="221" t="s">
        <v>31</v>
      </c>
      <c r="U656" s="221" t="s">
        <v>815</v>
      </c>
      <c r="V656" s="218"/>
    </row>
    <row r="657" customFormat="false" ht="14.25" hidden="false" customHeight="false" outlineLevel="0" collapsed="false">
      <c r="A657" s="99" t="s">
        <v>325</v>
      </c>
      <c r="B657" s="100" t="s">
        <v>849</v>
      </c>
      <c r="C657" s="101" t="s">
        <v>167</v>
      </c>
      <c r="D657" s="101" t="s">
        <v>26</v>
      </c>
      <c r="E657" s="160" t="s">
        <v>545</v>
      </c>
      <c r="F657" s="101" t="s">
        <v>31</v>
      </c>
      <c r="G657" s="102" t="s">
        <v>850</v>
      </c>
      <c r="H657" s="162"/>
      <c r="I657" s="216" t="n">
        <v>24</v>
      </c>
      <c r="J657" s="216" t="n">
        <v>36</v>
      </c>
      <c r="K657" s="216" t="s">
        <v>32</v>
      </c>
      <c r="L657" s="216" t="s">
        <v>32</v>
      </c>
      <c r="M657" s="216" t="n">
        <f aca="false">SUM(I657:L657)</f>
        <v>60</v>
      </c>
      <c r="N657" s="103" t="s">
        <v>168</v>
      </c>
      <c r="O657" s="219"/>
      <c r="P657" s="219"/>
      <c r="Q657" s="220"/>
      <c r="R657" s="220"/>
      <c r="S657" s="219"/>
      <c r="T657" s="221" t="s">
        <v>31</v>
      </c>
      <c r="U657" s="221" t="s">
        <v>815</v>
      </c>
      <c r="V657" s="218"/>
    </row>
    <row r="658" customFormat="false" ht="14.25" hidden="false" customHeight="false" outlineLevel="0" collapsed="false">
      <c r="A658" s="99" t="s">
        <v>325</v>
      </c>
      <c r="B658" s="100" t="s">
        <v>851</v>
      </c>
      <c r="C658" s="101" t="s">
        <v>167</v>
      </c>
      <c r="D658" s="101" t="s">
        <v>26</v>
      </c>
      <c r="E658" s="160" t="s">
        <v>545</v>
      </c>
      <c r="F658" s="101" t="s">
        <v>31</v>
      </c>
      <c r="G658" s="102" t="s">
        <v>852</v>
      </c>
      <c r="H658" s="162"/>
      <c r="I658" s="216" t="n">
        <v>24</v>
      </c>
      <c r="J658" s="216" t="n">
        <v>36</v>
      </c>
      <c r="K658" s="216" t="s">
        <v>32</v>
      </c>
      <c r="L658" s="216" t="s">
        <v>32</v>
      </c>
      <c r="M658" s="216" t="n">
        <f aca="false">SUM(I658:L658)</f>
        <v>60</v>
      </c>
      <c r="N658" s="103" t="s">
        <v>168</v>
      </c>
      <c r="O658" s="219"/>
      <c r="P658" s="219"/>
      <c r="Q658" s="220"/>
      <c r="R658" s="220"/>
      <c r="S658" s="219"/>
      <c r="T658" s="221" t="s">
        <v>31</v>
      </c>
      <c r="U658" s="221" t="s">
        <v>815</v>
      </c>
      <c r="V658" s="218"/>
    </row>
    <row r="659" customFormat="false" ht="14.25" hidden="false" customHeight="false" outlineLevel="0" collapsed="false">
      <c r="A659" s="121"/>
      <c r="B659" s="110"/>
      <c r="C659" s="113"/>
      <c r="D659" s="110"/>
      <c r="E659" s="101"/>
      <c r="F659" s="110"/>
      <c r="G659" s="111"/>
      <c r="H659" s="110"/>
      <c r="I659" s="112"/>
      <c r="J659" s="112"/>
      <c r="K659" s="112"/>
      <c r="L659" s="112"/>
      <c r="M659" s="125"/>
      <c r="N659" s="110"/>
      <c r="O659" s="110"/>
      <c r="P659" s="110"/>
      <c r="Q659" s="113"/>
      <c r="R659" s="113"/>
      <c r="S659" s="110"/>
      <c r="T659" s="110"/>
      <c r="U659" s="110"/>
      <c r="V659" s="110"/>
    </row>
    <row r="660" customFormat="false" ht="14.25" hidden="false" customHeight="false" outlineLevel="0" collapsed="false">
      <c r="A660" s="121"/>
      <c r="B660" s="110"/>
      <c r="C660" s="113"/>
      <c r="D660" s="110"/>
      <c r="E660" s="101"/>
      <c r="F660" s="110"/>
      <c r="G660" s="111"/>
      <c r="H660" s="110"/>
      <c r="I660" s="112"/>
      <c r="J660" s="112"/>
      <c r="K660" s="112"/>
      <c r="L660" s="112"/>
      <c r="M660" s="125"/>
      <c r="N660" s="110"/>
      <c r="O660" s="110"/>
      <c r="P660" s="110"/>
      <c r="Q660" s="113"/>
      <c r="R660" s="113"/>
      <c r="S660" s="110"/>
      <c r="T660" s="110"/>
      <c r="U660" s="110"/>
      <c r="V660" s="110"/>
    </row>
    <row r="661" customFormat="false" ht="14.25" hidden="false" customHeight="false" outlineLevel="0" collapsed="false">
      <c r="A661" s="77" t="s">
        <v>325</v>
      </c>
      <c r="B661" s="78" t="s">
        <v>866</v>
      </c>
      <c r="C661" s="79" t="s">
        <v>158</v>
      </c>
      <c r="D661" s="79"/>
      <c r="E661" s="79"/>
      <c r="F661" s="174"/>
      <c r="G661" s="80" t="s">
        <v>867</v>
      </c>
      <c r="H661" s="80"/>
      <c r="I661" s="81"/>
      <c r="J661" s="81"/>
      <c r="K661" s="81"/>
      <c r="L661" s="81"/>
      <c r="M661" s="81" t="n">
        <f aca="false">SUM(I661:L661)</f>
        <v>0</v>
      </c>
      <c r="N661" s="81"/>
      <c r="O661" s="81"/>
      <c r="P661" s="81"/>
      <c r="Q661" s="82"/>
      <c r="R661" s="82"/>
      <c r="S661" s="81"/>
      <c r="T661" s="81"/>
      <c r="U661" s="81"/>
      <c r="V661" s="81"/>
    </row>
    <row r="662" customFormat="false" ht="14.25" hidden="false" customHeight="false" outlineLevel="0" collapsed="false">
      <c r="A662" s="201" t="s">
        <v>325</v>
      </c>
      <c r="B662" s="202" t="s">
        <v>868</v>
      </c>
      <c r="C662" s="203" t="s">
        <v>161</v>
      </c>
      <c r="D662" s="203"/>
      <c r="E662" s="203"/>
      <c r="F662" s="204"/>
      <c r="G662" s="205" t="s">
        <v>828</v>
      </c>
      <c r="H662" s="205" t="n">
        <v>18</v>
      </c>
      <c r="I662" s="206" t="n">
        <f aca="false">SUMIF($C663:$C669,"UE",I663:I669)</f>
        <v>72</v>
      </c>
      <c r="J662" s="206" t="n">
        <f aca="false">SUMIF($C663:$C669,"UE",J663:J669)</f>
        <v>0</v>
      </c>
      <c r="K662" s="206" t="n">
        <f aca="false">SUMIF($C663:$C669,"UE",K663:K669)</f>
        <v>0</v>
      </c>
      <c r="L662" s="206" t="n">
        <f aca="false">SUMIF($C663:$C669,"UE",L663:L669)</f>
        <v>72</v>
      </c>
      <c r="M662" s="206" t="n">
        <f aca="false">SUM(I662:L662)</f>
        <v>144</v>
      </c>
      <c r="N662" s="206"/>
      <c r="O662" s="206"/>
      <c r="P662" s="206"/>
      <c r="Q662" s="207"/>
      <c r="R662" s="207"/>
      <c r="S662" s="206" t="n">
        <v>10</v>
      </c>
      <c r="T662" s="206"/>
      <c r="U662" s="206"/>
      <c r="V662" s="206"/>
    </row>
    <row r="663" customFormat="false" ht="14.25" hidden="false" customHeight="false" outlineLevel="0" collapsed="false">
      <c r="A663" s="208" t="s">
        <v>325</v>
      </c>
      <c r="B663" s="209" t="s">
        <v>834</v>
      </c>
      <c r="C663" s="210" t="s">
        <v>164</v>
      </c>
      <c r="D663" s="210" t="s">
        <v>31</v>
      </c>
      <c r="E663" s="211" t="s">
        <v>411</v>
      </c>
      <c r="F663" s="210" t="s">
        <v>31</v>
      </c>
      <c r="G663" s="212" t="s">
        <v>328</v>
      </c>
      <c r="H663" s="213" t="n">
        <v>6</v>
      </c>
      <c r="I663" s="214" t="n">
        <v>24</v>
      </c>
      <c r="J663" s="214" t="s">
        <v>32</v>
      </c>
      <c r="K663" s="214" t="s">
        <v>32</v>
      </c>
      <c r="L663" s="214" t="n">
        <v>24</v>
      </c>
      <c r="M663" s="214" t="n">
        <f aca="false">SUM(I663:L663)</f>
        <v>48</v>
      </c>
      <c r="N663" s="214"/>
      <c r="O663" s="214"/>
      <c r="P663" s="214"/>
      <c r="Q663" s="215"/>
      <c r="R663" s="215"/>
      <c r="S663" s="214" t="n">
        <v>8</v>
      </c>
      <c r="T663" s="214"/>
      <c r="U663" s="214"/>
      <c r="V663" s="214"/>
    </row>
    <row r="664" customFormat="false" ht="14.25" hidden="false" customHeight="false" outlineLevel="0" collapsed="false">
      <c r="A664" s="99" t="s">
        <v>325</v>
      </c>
      <c r="B664" s="100" t="s">
        <v>329</v>
      </c>
      <c r="C664" s="101" t="s">
        <v>167</v>
      </c>
      <c r="D664" s="101" t="s">
        <v>31</v>
      </c>
      <c r="E664" s="160" t="s">
        <v>411</v>
      </c>
      <c r="F664" s="101" t="s">
        <v>31</v>
      </c>
      <c r="G664" s="102" t="s">
        <v>328</v>
      </c>
      <c r="H664" s="63"/>
      <c r="I664" s="103" t="n">
        <v>24</v>
      </c>
      <c r="J664" s="103" t="s">
        <v>32</v>
      </c>
      <c r="K664" s="103" t="s">
        <v>32</v>
      </c>
      <c r="L664" s="103" t="n">
        <v>24</v>
      </c>
      <c r="M664" s="103" t="n">
        <f aca="false">SUM(I664:L664)</f>
        <v>48</v>
      </c>
      <c r="N664" s="103" t="s">
        <v>168</v>
      </c>
      <c r="O664" s="103" t="s">
        <v>32</v>
      </c>
      <c r="P664" s="103" t="s">
        <v>32</v>
      </c>
      <c r="Q664" s="104" t="s">
        <v>32</v>
      </c>
      <c r="R664" s="104" t="s">
        <v>32</v>
      </c>
      <c r="S664" s="103" t="s">
        <v>32</v>
      </c>
      <c r="T664" s="103" t="s">
        <v>169</v>
      </c>
      <c r="U664" s="103" t="s">
        <v>308</v>
      </c>
      <c r="V664" s="103" t="s">
        <v>171</v>
      </c>
    </row>
    <row r="665" customFormat="false" ht="14.25" hidden="false" customHeight="false" outlineLevel="0" collapsed="false">
      <c r="A665" s="208" t="s">
        <v>325</v>
      </c>
      <c r="B665" s="209" t="s">
        <v>869</v>
      </c>
      <c r="C665" s="210"/>
      <c r="D665" s="210"/>
      <c r="E665" s="211"/>
      <c r="F665" s="210"/>
      <c r="G665" s="212" t="s">
        <v>870</v>
      </c>
      <c r="H665" s="213" t="n">
        <v>12</v>
      </c>
      <c r="I665" s="214"/>
      <c r="J665" s="214"/>
      <c r="K665" s="214"/>
      <c r="L665" s="214"/>
      <c r="M665" s="214"/>
      <c r="N665" s="214"/>
      <c r="O665" s="214"/>
      <c r="P665" s="214"/>
      <c r="Q665" s="215"/>
      <c r="R665" s="215"/>
      <c r="S665" s="214" t="s">
        <v>32</v>
      </c>
      <c r="T665" s="214"/>
      <c r="U665" s="214"/>
      <c r="V665" s="214"/>
      <c r="XEH665" s="171"/>
      <c r="XEI665" s="171"/>
      <c r="XEJ665" s="171"/>
      <c r="XEK665" s="171"/>
    </row>
    <row r="666" customFormat="false" ht="14.25" hidden="false" customHeight="false" outlineLevel="0" collapsed="false">
      <c r="A666" s="208" t="s">
        <v>325</v>
      </c>
      <c r="B666" s="209" t="s">
        <v>835</v>
      </c>
      <c r="C666" s="210" t="s">
        <v>164</v>
      </c>
      <c r="D666" s="210" t="s">
        <v>26</v>
      </c>
      <c r="E666" s="211" t="s">
        <v>545</v>
      </c>
      <c r="F666" s="210" t="s">
        <v>31</v>
      </c>
      <c r="G666" s="212" t="s">
        <v>332</v>
      </c>
      <c r="H666" s="213" t="n">
        <v>6</v>
      </c>
      <c r="I666" s="214" t="n">
        <v>24</v>
      </c>
      <c r="J666" s="214" t="s">
        <v>32</v>
      </c>
      <c r="K666" s="214" t="s">
        <v>32</v>
      </c>
      <c r="L666" s="214" t="n">
        <v>24</v>
      </c>
      <c r="M666" s="214" t="n">
        <f aca="false">SUM(I666:L666)</f>
        <v>48</v>
      </c>
      <c r="N666" s="214"/>
      <c r="O666" s="214"/>
      <c r="P666" s="214"/>
      <c r="Q666" s="215"/>
      <c r="R666" s="215"/>
      <c r="S666" s="214" t="s">
        <v>32</v>
      </c>
      <c r="T666" s="214"/>
      <c r="U666" s="214"/>
      <c r="V666" s="214"/>
    </row>
    <row r="667" customFormat="false" ht="14.25" hidden="false" customHeight="false" outlineLevel="0" collapsed="false">
      <c r="A667" s="99" t="s">
        <v>325</v>
      </c>
      <c r="B667" s="100" t="s">
        <v>333</v>
      </c>
      <c r="C667" s="101" t="s">
        <v>167</v>
      </c>
      <c r="D667" s="101" t="s">
        <v>26</v>
      </c>
      <c r="E667" s="211" t="s">
        <v>545</v>
      </c>
      <c r="F667" s="101" t="s">
        <v>31</v>
      </c>
      <c r="G667" s="102" t="s">
        <v>332</v>
      </c>
      <c r="H667" s="63"/>
      <c r="I667" s="103" t="n">
        <v>24</v>
      </c>
      <c r="J667" s="103" t="s">
        <v>32</v>
      </c>
      <c r="K667" s="103" t="s">
        <v>32</v>
      </c>
      <c r="L667" s="103" t="n">
        <v>24</v>
      </c>
      <c r="M667" s="103" t="n">
        <f aca="false">SUM(I667:L667)</f>
        <v>48</v>
      </c>
      <c r="N667" s="103" t="s">
        <v>168</v>
      </c>
      <c r="O667" s="103" t="s">
        <v>32</v>
      </c>
      <c r="P667" s="103" t="s">
        <v>32</v>
      </c>
      <c r="Q667" s="104" t="s">
        <v>32</v>
      </c>
      <c r="R667" s="104" t="s">
        <v>32</v>
      </c>
      <c r="S667" s="103" t="s">
        <v>32</v>
      </c>
      <c r="T667" s="103" t="s">
        <v>169</v>
      </c>
      <c r="U667" s="103" t="s">
        <v>170</v>
      </c>
      <c r="V667" s="103" t="s">
        <v>171</v>
      </c>
    </row>
    <row r="668" customFormat="false" ht="14.25" hidden="false" customHeight="false" outlineLevel="0" collapsed="false">
      <c r="A668" s="208" t="s">
        <v>325</v>
      </c>
      <c r="B668" s="209" t="s">
        <v>829</v>
      </c>
      <c r="C668" s="210" t="s">
        <v>164</v>
      </c>
      <c r="D668" s="210" t="s">
        <v>26</v>
      </c>
      <c r="E668" s="211" t="s">
        <v>545</v>
      </c>
      <c r="F668" s="210" t="s">
        <v>31</v>
      </c>
      <c r="G668" s="212" t="s">
        <v>335</v>
      </c>
      <c r="H668" s="213" t="n">
        <v>6</v>
      </c>
      <c r="I668" s="214" t="n">
        <v>24</v>
      </c>
      <c r="J668" s="214" t="s">
        <v>32</v>
      </c>
      <c r="K668" s="214" t="s">
        <v>32</v>
      </c>
      <c r="L668" s="214" t="n">
        <v>24</v>
      </c>
      <c r="M668" s="214" t="n">
        <f aca="false">SUM(I668:L668)</f>
        <v>48</v>
      </c>
      <c r="N668" s="214"/>
      <c r="O668" s="214"/>
      <c r="P668" s="214"/>
      <c r="Q668" s="215"/>
      <c r="R668" s="215"/>
      <c r="S668" s="214" t="n">
        <v>8</v>
      </c>
      <c r="T668" s="214"/>
      <c r="U668" s="214"/>
      <c r="V668" s="214"/>
    </row>
    <row r="669" customFormat="false" ht="14.25" hidden="false" customHeight="false" outlineLevel="0" collapsed="false">
      <c r="A669" s="99" t="s">
        <v>325</v>
      </c>
      <c r="B669" s="100" t="s">
        <v>336</v>
      </c>
      <c r="C669" s="101" t="s">
        <v>167</v>
      </c>
      <c r="D669" s="101" t="s">
        <v>26</v>
      </c>
      <c r="E669" s="160" t="s">
        <v>545</v>
      </c>
      <c r="F669" s="101" t="s">
        <v>31</v>
      </c>
      <c r="G669" s="102" t="s">
        <v>335</v>
      </c>
      <c r="H669" s="63"/>
      <c r="I669" s="103" t="n">
        <v>24</v>
      </c>
      <c r="J669" s="103" t="s">
        <v>32</v>
      </c>
      <c r="K669" s="103" t="s">
        <v>32</v>
      </c>
      <c r="L669" s="103" t="n">
        <v>24</v>
      </c>
      <c r="M669" s="103" t="n">
        <f aca="false">SUM(I669:L669)</f>
        <v>48</v>
      </c>
      <c r="N669" s="103" t="s">
        <v>168</v>
      </c>
      <c r="O669" s="103" t="s">
        <v>32</v>
      </c>
      <c r="P669" s="103" t="s">
        <v>32</v>
      </c>
      <c r="Q669" s="104" t="s">
        <v>32</v>
      </c>
      <c r="R669" s="104" t="s">
        <v>32</v>
      </c>
      <c r="S669" s="103" t="s">
        <v>32</v>
      </c>
      <c r="T669" s="103" t="s">
        <v>169</v>
      </c>
      <c r="U669" s="103" t="s">
        <v>170</v>
      </c>
      <c r="V669" s="103" t="s">
        <v>171</v>
      </c>
    </row>
    <row r="670" customFormat="false" ht="14.25" hidden="false" customHeight="false" outlineLevel="0" collapsed="false">
      <c r="A670" s="208" t="s">
        <v>325</v>
      </c>
      <c r="B670" s="209"/>
      <c r="C670" s="210"/>
      <c r="D670" s="210" t="s">
        <v>26</v>
      </c>
      <c r="E670" s="211" t="s">
        <v>545</v>
      </c>
      <c r="F670" s="210" t="s">
        <v>31</v>
      </c>
      <c r="G670" s="212" t="s">
        <v>871</v>
      </c>
      <c r="H670" s="213" t="s">
        <v>872</v>
      </c>
      <c r="I670" s="214"/>
      <c r="J670" s="214"/>
      <c r="K670" s="214"/>
      <c r="L670" s="214"/>
      <c r="M670" s="214" t="n">
        <v>48</v>
      </c>
      <c r="N670" s="214"/>
      <c r="O670" s="214"/>
      <c r="P670" s="214"/>
      <c r="Q670" s="215"/>
      <c r="R670" s="215"/>
      <c r="S670" s="214" t="s">
        <v>32</v>
      </c>
      <c r="T670" s="214"/>
      <c r="U670" s="214"/>
      <c r="V670" s="214"/>
      <c r="XEH670" s="171"/>
      <c r="XEI670" s="171"/>
      <c r="XEJ670" s="171"/>
      <c r="XEK670" s="171"/>
    </row>
    <row r="671" customFormat="false" ht="14.25" hidden="false" customHeight="false" outlineLevel="0" collapsed="false">
      <c r="A671" s="121"/>
      <c r="B671" s="110"/>
      <c r="C671" s="113"/>
      <c r="D671" s="110"/>
      <c r="E671" s="101"/>
      <c r="F671" s="110"/>
      <c r="G671" s="111"/>
      <c r="H671" s="110"/>
      <c r="I671" s="112"/>
      <c r="J671" s="112"/>
      <c r="K671" s="112"/>
      <c r="L671" s="112"/>
      <c r="M671" s="125" t="n">
        <f aca="false">SUM(I671:L671)</f>
        <v>0</v>
      </c>
      <c r="N671" s="110"/>
      <c r="O671" s="110"/>
      <c r="P671" s="110"/>
      <c r="Q671" s="113"/>
      <c r="R671" s="113"/>
      <c r="S671" s="110"/>
      <c r="T671" s="110"/>
      <c r="U671" s="110"/>
      <c r="V671" s="110"/>
    </row>
    <row r="672" customFormat="false" ht="14.25" hidden="false" customHeight="false" outlineLevel="0" collapsed="false">
      <c r="A672" s="201" t="s">
        <v>325</v>
      </c>
      <c r="B672" s="202" t="s">
        <v>873</v>
      </c>
      <c r="C672" s="203" t="s">
        <v>161</v>
      </c>
      <c r="D672" s="203"/>
      <c r="E672" s="203"/>
      <c r="F672" s="204"/>
      <c r="G672" s="205" t="s">
        <v>839</v>
      </c>
      <c r="H672" s="205" t="n">
        <f aca="false">H673</f>
        <v>12</v>
      </c>
      <c r="I672" s="206"/>
      <c r="J672" s="206"/>
      <c r="K672" s="206"/>
      <c r="L672" s="206"/>
      <c r="M672" s="206" t="n">
        <f aca="false">SUMIF($C673:$C675,"UE",M673:M675)</f>
        <v>168</v>
      </c>
      <c r="N672" s="206"/>
      <c r="O672" s="206"/>
      <c r="P672" s="206"/>
      <c r="Q672" s="207"/>
      <c r="R672" s="207"/>
      <c r="S672" s="206" t="s">
        <v>32</v>
      </c>
      <c r="T672" s="206"/>
      <c r="U672" s="206"/>
      <c r="V672" s="206"/>
    </row>
    <row r="673" customFormat="false" ht="14.25" hidden="false" customHeight="false" outlineLevel="0" collapsed="false">
      <c r="A673" s="208" t="s">
        <v>325</v>
      </c>
      <c r="B673" s="209" t="s">
        <v>874</v>
      </c>
      <c r="C673" s="210" t="s">
        <v>164</v>
      </c>
      <c r="D673" s="210" t="s">
        <v>31</v>
      </c>
      <c r="E673" s="211"/>
      <c r="F673" s="210" t="s">
        <v>31</v>
      </c>
      <c r="G673" s="212" t="s">
        <v>875</v>
      </c>
      <c r="H673" s="213" t="n">
        <v>12</v>
      </c>
      <c r="I673" s="214" t="n">
        <f aca="false">SUM(I674:I676)</f>
        <v>72</v>
      </c>
      <c r="J673" s="214" t="n">
        <f aca="false">SUM(J674:J676)</f>
        <v>72</v>
      </c>
      <c r="K673" s="214" t="n">
        <f aca="false">SUM(K674:K676)</f>
        <v>0</v>
      </c>
      <c r="L673" s="214" t="n">
        <f aca="false">SUM(L674:L676)</f>
        <v>24</v>
      </c>
      <c r="M673" s="214" t="n">
        <f aca="false">SUM(I673:L673)</f>
        <v>168</v>
      </c>
      <c r="N673" s="214"/>
      <c r="O673" s="214"/>
      <c r="P673" s="214"/>
      <c r="Q673" s="215"/>
      <c r="R673" s="215"/>
      <c r="S673" s="214" t="s">
        <v>32</v>
      </c>
      <c r="T673" s="214"/>
      <c r="U673" s="214"/>
      <c r="V673" s="214"/>
      <c r="XEH673" s="171"/>
      <c r="XEI673" s="171"/>
      <c r="XEJ673" s="171"/>
      <c r="XEK673" s="171"/>
    </row>
    <row r="674" customFormat="false" ht="14.25" hidden="false" customHeight="false" outlineLevel="0" collapsed="false">
      <c r="A674" s="99" t="s">
        <v>325</v>
      </c>
      <c r="B674" s="100" t="s">
        <v>844</v>
      </c>
      <c r="C674" s="101" t="s">
        <v>167</v>
      </c>
      <c r="D674" s="101" t="s">
        <v>31</v>
      </c>
      <c r="E674" s="160" t="s">
        <v>411</v>
      </c>
      <c r="F674" s="101" t="s">
        <v>31</v>
      </c>
      <c r="G674" s="102" t="s">
        <v>313</v>
      </c>
      <c r="H674" s="162" t="s">
        <v>433</v>
      </c>
      <c r="I674" s="216" t="n">
        <v>24</v>
      </c>
      <c r="J674" s="216" t="n">
        <v>36</v>
      </c>
      <c r="K674" s="216" t="s">
        <v>32</v>
      </c>
      <c r="L674" s="216" t="s">
        <v>32</v>
      </c>
      <c r="M674" s="216" t="n">
        <f aca="false">SUM(I674:L674)</f>
        <v>60</v>
      </c>
      <c r="N674" s="103" t="s">
        <v>168</v>
      </c>
      <c r="O674" s="219"/>
      <c r="P674" s="219"/>
      <c r="Q674" s="220"/>
      <c r="R674" s="220"/>
      <c r="S674" s="219"/>
      <c r="T674" s="221" t="s">
        <v>31</v>
      </c>
      <c r="U674" s="221" t="s">
        <v>815</v>
      </c>
      <c r="V674" s="218"/>
    </row>
    <row r="675" customFormat="false" ht="14.25" hidden="false" customHeight="false" outlineLevel="0" collapsed="false">
      <c r="A675" s="99" t="s">
        <v>325</v>
      </c>
      <c r="B675" s="100" t="s">
        <v>853</v>
      </c>
      <c r="C675" s="101" t="s">
        <v>167</v>
      </c>
      <c r="D675" s="101" t="s">
        <v>31</v>
      </c>
      <c r="E675" s="160" t="s">
        <v>411</v>
      </c>
      <c r="F675" s="101" t="s">
        <v>31</v>
      </c>
      <c r="G675" s="102" t="s">
        <v>854</v>
      </c>
      <c r="H675" s="162" t="s">
        <v>433</v>
      </c>
      <c r="I675" s="216" t="n">
        <v>24</v>
      </c>
      <c r="J675" s="216" t="n">
        <v>18</v>
      </c>
      <c r="K675" s="216" t="s">
        <v>32</v>
      </c>
      <c r="L675" s="216" t="n">
        <v>12</v>
      </c>
      <c r="M675" s="216" t="n">
        <f aca="false">SUM(I675:L675)</f>
        <v>54</v>
      </c>
      <c r="N675" s="103" t="s">
        <v>168</v>
      </c>
      <c r="O675" s="219"/>
      <c r="P675" s="219"/>
      <c r="Q675" s="220"/>
      <c r="R675" s="220"/>
      <c r="S675" s="219"/>
      <c r="T675" s="221" t="s">
        <v>31</v>
      </c>
      <c r="U675" s="221" t="s">
        <v>815</v>
      </c>
      <c r="V675" s="218"/>
    </row>
    <row r="676" customFormat="false" ht="14.25" hidden="false" customHeight="false" outlineLevel="0" collapsed="false">
      <c r="A676" s="99" t="s">
        <v>325</v>
      </c>
      <c r="B676" s="100" t="s">
        <v>855</v>
      </c>
      <c r="C676" s="101" t="s">
        <v>167</v>
      </c>
      <c r="D676" s="101" t="s">
        <v>31</v>
      </c>
      <c r="E676" s="160" t="s">
        <v>411</v>
      </c>
      <c r="F676" s="101" t="s">
        <v>31</v>
      </c>
      <c r="G676" s="102" t="s">
        <v>856</v>
      </c>
      <c r="H676" s="162" t="s">
        <v>433</v>
      </c>
      <c r="I676" s="216" t="n">
        <v>24</v>
      </c>
      <c r="J676" s="216" t="n">
        <v>18</v>
      </c>
      <c r="K676" s="216" t="s">
        <v>32</v>
      </c>
      <c r="L676" s="216" t="n">
        <v>12</v>
      </c>
      <c r="M676" s="216" t="n">
        <f aca="false">SUM(I676:L676)</f>
        <v>54</v>
      </c>
      <c r="N676" s="103" t="s">
        <v>168</v>
      </c>
      <c r="O676" s="219"/>
      <c r="P676" s="219"/>
      <c r="Q676" s="220"/>
      <c r="R676" s="220"/>
      <c r="S676" s="219"/>
      <c r="T676" s="221" t="s">
        <v>31</v>
      </c>
      <c r="U676" s="221" t="s">
        <v>815</v>
      </c>
      <c r="V676" s="218"/>
    </row>
    <row r="677" customFormat="false" ht="14.25" hidden="false" customHeight="false" outlineLevel="0" collapsed="false">
      <c r="A677" s="121"/>
      <c r="B677" s="110"/>
      <c r="C677" s="113"/>
      <c r="D677" s="110"/>
      <c r="E677" s="101"/>
      <c r="F677" s="110"/>
      <c r="G677" s="111"/>
      <c r="H677" s="110"/>
      <c r="I677" s="112"/>
      <c r="J677" s="112"/>
      <c r="K677" s="112"/>
      <c r="L677" s="112"/>
      <c r="M677" s="125" t="n">
        <f aca="false">SUM(I677:L677)</f>
        <v>0</v>
      </c>
      <c r="N677" s="110"/>
      <c r="O677" s="110"/>
      <c r="P677" s="110"/>
      <c r="Q677" s="113"/>
      <c r="R677" s="113"/>
      <c r="S677" s="110"/>
      <c r="T677" s="110"/>
      <c r="U677" s="110"/>
      <c r="V677" s="110"/>
    </row>
    <row r="678" customFormat="false" ht="14.25" hidden="false" customHeight="false" outlineLevel="0" collapsed="false">
      <c r="A678" s="121"/>
      <c r="B678" s="110"/>
      <c r="C678" s="113"/>
      <c r="D678" s="110"/>
      <c r="E678" s="101"/>
      <c r="F678" s="110"/>
      <c r="G678" s="111"/>
      <c r="H678" s="110"/>
      <c r="I678" s="112"/>
      <c r="J678" s="112"/>
      <c r="K678" s="112"/>
      <c r="L678" s="112"/>
      <c r="M678" s="125" t="n">
        <f aca="false">SUM(I678:L678)</f>
        <v>0</v>
      </c>
      <c r="N678" s="110"/>
      <c r="O678" s="110"/>
      <c r="P678" s="110"/>
      <c r="Q678" s="113"/>
      <c r="R678" s="113"/>
      <c r="S678" s="110"/>
      <c r="T678" s="110"/>
      <c r="U678" s="110"/>
      <c r="V678" s="110"/>
    </row>
    <row r="679" customFormat="false" ht="14.25" hidden="false" customHeight="false" outlineLevel="0" collapsed="false">
      <c r="A679" s="77" t="s">
        <v>325</v>
      </c>
      <c r="B679" s="78" t="s">
        <v>876</v>
      </c>
      <c r="C679" s="79" t="s">
        <v>158</v>
      </c>
      <c r="D679" s="79"/>
      <c r="E679" s="79"/>
      <c r="F679" s="174"/>
      <c r="G679" s="80" t="s">
        <v>877</v>
      </c>
      <c r="H679" s="80"/>
      <c r="I679" s="81"/>
      <c r="J679" s="81"/>
      <c r="K679" s="81"/>
      <c r="L679" s="81"/>
      <c r="M679" s="81" t="n">
        <f aca="false">SUM(I679:L679)</f>
        <v>0</v>
      </c>
      <c r="N679" s="81"/>
      <c r="O679" s="81"/>
      <c r="P679" s="81"/>
      <c r="Q679" s="82"/>
      <c r="R679" s="82"/>
      <c r="S679" s="81"/>
      <c r="T679" s="81"/>
      <c r="U679" s="81"/>
      <c r="V679" s="81"/>
    </row>
    <row r="680" customFormat="false" ht="14.25" hidden="false" customHeight="false" outlineLevel="0" collapsed="false">
      <c r="A680" s="201" t="s">
        <v>325</v>
      </c>
      <c r="B680" s="202" t="s">
        <v>878</v>
      </c>
      <c r="C680" s="203" t="s">
        <v>161</v>
      </c>
      <c r="D680" s="203"/>
      <c r="E680" s="203"/>
      <c r="F680" s="204"/>
      <c r="G680" s="205" t="s">
        <v>828</v>
      </c>
      <c r="H680" s="205" t="n">
        <v>12</v>
      </c>
      <c r="I680" s="206" t="n">
        <f aca="false">SUMIF($C681:$C684,"UE",I681:I684)</f>
        <v>48</v>
      </c>
      <c r="J680" s="206" t="n">
        <f aca="false">SUMIF($C681:$C684,"UE",J681:J684)</f>
        <v>0</v>
      </c>
      <c r="K680" s="206" t="n">
        <f aca="false">SUMIF($C681:$C684,"UE",K681:K684)</f>
        <v>0</v>
      </c>
      <c r="L680" s="206" t="n">
        <f aca="false">SUMIF($C681:$C684,"UE",L681:L684)</f>
        <v>48</v>
      </c>
      <c r="M680" s="206" t="n">
        <f aca="false">SUM(I680:L680)</f>
        <v>96</v>
      </c>
      <c r="N680" s="206"/>
      <c r="O680" s="206"/>
      <c r="P680" s="206"/>
      <c r="Q680" s="207"/>
      <c r="R680" s="207"/>
      <c r="S680" s="206" t="n">
        <v>10</v>
      </c>
      <c r="T680" s="206"/>
      <c r="U680" s="206"/>
      <c r="V680" s="206"/>
    </row>
    <row r="681" customFormat="false" ht="14.25" hidden="false" customHeight="false" outlineLevel="0" collapsed="false">
      <c r="A681" s="208" t="s">
        <v>325</v>
      </c>
      <c r="B681" s="209" t="s">
        <v>835</v>
      </c>
      <c r="C681" s="210" t="s">
        <v>164</v>
      </c>
      <c r="D681" s="210" t="s">
        <v>31</v>
      </c>
      <c r="E681" s="211" t="s">
        <v>411</v>
      </c>
      <c r="F681" s="210" t="s">
        <v>31</v>
      </c>
      <c r="G681" s="212" t="s">
        <v>332</v>
      </c>
      <c r="H681" s="213" t="n">
        <v>6</v>
      </c>
      <c r="I681" s="214" t="n">
        <v>24</v>
      </c>
      <c r="J681" s="214" t="s">
        <v>32</v>
      </c>
      <c r="K681" s="214" t="s">
        <v>32</v>
      </c>
      <c r="L681" s="214" t="n">
        <v>24</v>
      </c>
      <c r="M681" s="214" t="n">
        <f aca="false">SUM(I681:L681)</f>
        <v>48</v>
      </c>
      <c r="N681" s="214"/>
      <c r="O681" s="214"/>
      <c r="P681" s="214"/>
      <c r="Q681" s="215"/>
      <c r="R681" s="215"/>
      <c r="S681" s="214" t="n">
        <v>8</v>
      </c>
      <c r="T681" s="214"/>
      <c r="U681" s="214"/>
      <c r="V681" s="214"/>
    </row>
    <row r="682" customFormat="false" ht="14.25" hidden="false" customHeight="false" outlineLevel="0" collapsed="false">
      <c r="A682" s="99" t="s">
        <v>325</v>
      </c>
      <c r="B682" s="100" t="s">
        <v>333</v>
      </c>
      <c r="C682" s="101" t="s">
        <v>167</v>
      </c>
      <c r="D682" s="101" t="s">
        <v>31</v>
      </c>
      <c r="E682" s="160" t="s">
        <v>411</v>
      </c>
      <c r="F682" s="101" t="s">
        <v>31</v>
      </c>
      <c r="G682" s="102" t="s">
        <v>332</v>
      </c>
      <c r="H682" s="63"/>
      <c r="I682" s="103" t="n">
        <v>24</v>
      </c>
      <c r="J682" s="103" t="s">
        <v>32</v>
      </c>
      <c r="K682" s="103" t="s">
        <v>32</v>
      </c>
      <c r="L682" s="103" t="n">
        <v>24</v>
      </c>
      <c r="M682" s="103" t="n">
        <f aca="false">SUM(I682:L682)</f>
        <v>48</v>
      </c>
      <c r="N682" s="103" t="s">
        <v>168</v>
      </c>
      <c r="O682" s="103" t="s">
        <v>32</v>
      </c>
      <c r="P682" s="103" t="s">
        <v>32</v>
      </c>
      <c r="Q682" s="104" t="s">
        <v>32</v>
      </c>
      <c r="R682" s="104" t="s">
        <v>32</v>
      </c>
      <c r="S682" s="103" t="s">
        <v>32</v>
      </c>
      <c r="T682" s="103" t="s">
        <v>169</v>
      </c>
      <c r="U682" s="103" t="s">
        <v>170</v>
      </c>
      <c r="V682" s="103" t="s">
        <v>171</v>
      </c>
    </row>
    <row r="683" customFormat="false" ht="14.25" hidden="false" customHeight="false" outlineLevel="0" collapsed="false">
      <c r="A683" s="208" t="s">
        <v>325</v>
      </c>
      <c r="B683" s="209" t="s">
        <v>879</v>
      </c>
      <c r="C683" s="210"/>
      <c r="D683" s="210"/>
      <c r="E683" s="211"/>
      <c r="F683" s="210"/>
      <c r="G683" s="212" t="s">
        <v>833</v>
      </c>
      <c r="H683" s="213" t="n">
        <v>6</v>
      </c>
      <c r="I683" s="214"/>
      <c r="J683" s="214"/>
      <c r="K683" s="214"/>
      <c r="L683" s="214"/>
      <c r="M683" s="214"/>
      <c r="N683" s="214"/>
      <c r="O683" s="214"/>
      <c r="P683" s="214"/>
      <c r="Q683" s="215"/>
      <c r="R683" s="215"/>
      <c r="S683" s="214" t="s">
        <v>32</v>
      </c>
      <c r="T683" s="214"/>
      <c r="U683" s="214"/>
      <c r="V683" s="214"/>
      <c r="XEH683" s="171"/>
      <c r="XEI683" s="171"/>
      <c r="XEJ683" s="171"/>
      <c r="XEK683" s="171"/>
    </row>
    <row r="684" customFormat="false" ht="14.25" hidden="false" customHeight="false" outlineLevel="0" collapsed="false">
      <c r="A684" s="208" t="s">
        <v>325</v>
      </c>
      <c r="B684" s="209" t="s">
        <v>834</v>
      </c>
      <c r="C684" s="210" t="s">
        <v>164</v>
      </c>
      <c r="D684" s="210" t="s">
        <v>26</v>
      </c>
      <c r="E684" s="211" t="s">
        <v>545</v>
      </c>
      <c r="F684" s="210" t="s">
        <v>31</v>
      </c>
      <c r="G684" s="212" t="s">
        <v>328</v>
      </c>
      <c r="H684" s="213" t="n">
        <v>6</v>
      </c>
      <c r="I684" s="214" t="n">
        <v>24</v>
      </c>
      <c r="J684" s="214" t="s">
        <v>32</v>
      </c>
      <c r="K684" s="214" t="s">
        <v>32</v>
      </c>
      <c r="L684" s="214" t="n">
        <v>24</v>
      </c>
      <c r="M684" s="214" t="n">
        <f aca="false">SUM(I684:L684)</f>
        <v>48</v>
      </c>
      <c r="N684" s="214"/>
      <c r="O684" s="214"/>
      <c r="P684" s="214"/>
      <c r="Q684" s="215"/>
      <c r="R684" s="215"/>
      <c r="S684" s="214" t="s">
        <v>32</v>
      </c>
      <c r="T684" s="214"/>
      <c r="U684" s="214"/>
      <c r="V684" s="214"/>
    </row>
    <row r="685" customFormat="false" ht="14.25" hidden="false" customHeight="false" outlineLevel="0" collapsed="false">
      <c r="A685" s="99" t="s">
        <v>325</v>
      </c>
      <c r="B685" s="100" t="s">
        <v>329</v>
      </c>
      <c r="C685" s="101" t="s">
        <v>167</v>
      </c>
      <c r="D685" s="101" t="s">
        <v>26</v>
      </c>
      <c r="E685" s="211" t="s">
        <v>545</v>
      </c>
      <c r="F685" s="101" t="s">
        <v>31</v>
      </c>
      <c r="G685" s="102" t="s">
        <v>328</v>
      </c>
      <c r="H685" s="63"/>
      <c r="I685" s="103" t="n">
        <v>24</v>
      </c>
      <c r="J685" s="103" t="s">
        <v>32</v>
      </c>
      <c r="K685" s="103" t="s">
        <v>32</v>
      </c>
      <c r="L685" s="103" t="n">
        <v>24</v>
      </c>
      <c r="M685" s="103" t="n">
        <f aca="false">SUM(I685:L685)</f>
        <v>48</v>
      </c>
      <c r="N685" s="103" t="s">
        <v>168</v>
      </c>
      <c r="O685" s="103" t="s">
        <v>32</v>
      </c>
      <c r="P685" s="103" t="s">
        <v>32</v>
      </c>
      <c r="Q685" s="104" t="s">
        <v>32</v>
      </c>
      <c r="R685" s="104" t="s">
        <v>32</v>
      </c>
      <c r="S685" s="103" t="s">
        <v>32</v>
      </c>
      <c r="T685" s="103" t="s">
        <v>169</v>
      </c>
      <c r="U685" s="103" t="s">
        <v>308</v>
      </c>
      <c r="V685" s="103" t="s">
        <v>171</v>
      </c>
    </row>
    <row r="686" customFormat="false" ht="14.25" hidden="false" customHeight="false" outlineLevel="0" collapsed="false">
      <c r="A686" s="208" t="s">
        <v>325</v>
      </c>
      <c r="B686" s="209" t="s">
        <v>829</v>
      </c>
      <c r="C686" s="210" t="s">
        <v>164</v>
      </c>
      <c r="D686" s="210" t="s">
        <v>26</v>
      </c>
      <c r="E686" s="211" t="s">
        <v>545</v>
      </c>
      <c r="F686" s="210" t="s">
        <v>31</v>
      </c>
      <c r="G686" s="212" t="s">
        <v>335</v>
      </c>
      <c r="H686" s="213" t="n">
        <v>6</v>
      </c>
      <c r="I686" s="214" t="n">
        <v>24</v>
      </c>
      <c r="J686" s="214" t="s">
        <v>32</v>
      </c>
      <c r="K686" s="214" t="s">
        <v>32</v>
      </c>
      <c r="L686" s="214" t="n">
        <v>24</v>
      </c>
      <c r="M686" s="214" t="n">
        <f aca="false">SUM(I686:L686)</f>
        <v>48</v>
      </c>
      <c r="N686" s="214"/>
      <c r="O686" s="214"/>
      <c r="P686" s="214"/>
      <c r="Q686" s="215"/>
      <c r="R686" s="215"/>
      <c r="S686" s="214" t="s">
        <v>32</v>
      </c>
      <c r="T686" s="214"/>
      <c r="U686" s="214"/>
      <c r="V686" s="214"/>
    </row>
    <row r="687" customFormat="false" ht="14.25" hidden="false" customHeight="false" outlineLevel="0" collapsed="false">
      <c r="A687" s="99" t="s">
        <v>325</v>
      </c>
      <c r="B687" s="100" t="s">
        <v>336</v>
      </c>
      <c r="C687" s="101" t="s">
        <v>167</v>
      </c>
      <c r="D687" s="101" t="s">
        <v>26</v>
      </c>
      <c r="E687" s="160" t="s">
        <v>545</v>
      </c>
      <c r="F687" s="101" t="s">
        <v>31</v>
      </c>
      <c r="G687" s="102" t="s">
        <v>335</v>
      </c>
      <c r="H687" s="63"/>
      <c r="I687" s="103" t="n">
        <v>24</v>
      </c>
      <c r="J687" s="103" t="s">
        <v>32</v>
      </c>
      <c r="K687" s="103" t="s">
        <v>32</v>
      </c>
      <c r="L687" s="103" t="n">
        <v>24</v>
      </c>
      <c r="M687" s="103" t="n">
        <f aca="false">SUM(I687:L687)</f>
        <v>48</v>
      </c>
      <c r="N687" s="103" t="s">
        <v>168</v>
      </c>
      <c r="O687" s="103" t="s">
        <v>32</v>
      </c>
      <c r="P687" s="103" t="s">
        <v>32</v>
      </c>
      <c r="Q687" s="104" t="s">
        <v>32</v>
      </c>
      <c r="R687" s="104" t="s">
        <v>32</v>
      </c>
      <c r="S687" s="103" t="s">
        <v>32</v>
      </c>
      <c r="T687" s="103" t="s">
        <v>169</v>
      </c>
      <c r="U687" s="103" t="s">
        <v>170</v>
      </c>
      <c r="V687" s="103" t="s">
        <v>171</v>
      </c>
    </row>
    <row r="688" customFormat="false" ht="14.25" hidden="false" customHeight="false" outlineLevel="0" collapsed="false">
      <c r="A688" s="208" t="s">
        <v>325</v>
      </c>
      <c r="B688" s="209" t="s">
        <v>836</v>
      </c>
      <c r="C688" s="210"/>
      <c r="D688" s="210" t="s">
        <v>26</v>
      </c>
      <c r="E688" s="211" t="s">
        <v>545</v>
      </c>
      <c r="F688" s="210" t="s">
        <v>31</v>
      </c>
      <c r="G688" s="212" t="s">
        <v>861</v>
      </c>
      <c r="H688" s="213" t="n">
        <v>6</v>
      </c>
      <c r="I688" s="214"/>
      <c r="J688" s="214"/>
      <c r="K688" s="214"/>
      <c r="L688" s="214"/>
      <c r="M688" s="214" t="n">
        <v>48</v>
      </c>
      <c r="N688" s="214"/>
      <c r="O688" s="214"/>
      <c r="P688" s="214"/>
      <c r="Q688" s="215"/>
      <c r="R688" s="215"/>
      <c r="S688" s="214" t="s">
        <v>32</v>
      </c>
      <c r="T688" s="214"/>
      <c r="U688" s="214"/>
      <c r="V688" s="214"/>
      <c r="XEH688" s="171"/>
      <c r="XEI688" s="171"/>
      <c r="XEJ688" s="171"/>
      <c r="XEK688" s="171"/>
    </row>
    <row r="689" customFormat="false" ht="14.25" hidden="false" customHeight="false" outlineLevel="0" collapsed="false">
      <c r="A689" s="121"/>
      <c r="B689" s="63"/>
      <c r="C689" s="122"/>
      <c r="D689" s="122"/>
      <c r="E689" s="101"/>
      <c r="F689" s="122"/>
      <c r="G689" s="123"/>
      <c r="H689" s="124"/>
      <c r="I689" s="125"/>
      <c r="J689" s="125"/>
      <c r="K689" s="125"/>
      <c r="L689" s="125"/>
      <c r="M689" s="125" t="n">
        <f aca="false">SUM(I689:L689)</f>
        <v>0</v>
      </c>
      <c r="N689" s="125"/>
      <c r="O689" s="125"/>
      <c r="P689" s="125"/>
      <c r="Q689" s="126"/>
      <c r="R689" s="126"/>
      <c r="S689" s="125"/>
      <c r="T689" s="125"/>
      <c r="U689" s="125"/>
      <c r="V689" s="125"/>
    </row>
    <row r="690" customFormat="false" ht="14.25" hidden="false" customHeight="false" outlineLevel="0" collapsed="false">
      <c r="A690" s="201" t="s">
        <v>325</v>
      </c>
      <c r="B690" s="202" t="s">
        <v>880</v>
      </c>
      <c r="C690" s="203" t="s">
        <v>161</v>
      </c>
      <c r="D690" s="203"/>
      <c r="E690" s="203"/>
      <c r="F690" s="204"/>
      <c r="G690" s="205" t="s">
        <v>839</v>
      </c>
      <c r="H690" s="205" t="n">
        <f aca="false">SUMIF($C691:$C693,"UE",H691:H693)</f>
        <v>18</v>
      </c>
      <c r="I690" s="206" t="n">
        <f aca="false">SUMIF($C691:$C693,"UE",I691:I693)</f>
        <v>96</v>
      </c>
      <c r="J690" s="206" t="n">
        <f aca="false">SUMIF($C691:$C693,"UE",J691:J693)</f>
        <v>144</v>
      </c>
      <c r="K690" s="206" t="n">
        <f aca="false">SUMIF($C691:$C693,"UE",K691:K693)</f>
        <v>0</v>
      </c>
      <c r="L690" s="206" t="n">
        <f aca="false">SUMIF($C691:$C693,"UE",L691:L693)</f>
        <v>0</v>
      </c>
      <c r="M690" s="206" t="n">
        <f aca="false">SUM(I690:L690)</f>
        <v>240</v>
      </c>
      <c r="N690" s="206"/>
      <c r="O690" s="206"/>
      <c r="P690" s="206"/>
      <c r="Q690" s="207"/>
      <c r="R690" s="207"/>
      <c r="S690" s="206" t="s">
        <v>32</v>
      </c>
      <c r="T690" s="206"/>
      <c r="U690" s="206"/>
      <c r="V690" s="206"/>
    </row>
    <row r="691" customFormat="false" ht="14.25" hidden="false" customHeight="false" outlineLevel="0" collapsed="false">
      <c r="A691" s="208" t="s">
        <v>325</v>
      </c>
      <c r="B691" s="209" t="s">
        <v>881</v>
      </c>
      <c r="C691" s="210" t="s">
        <v>164</v>
      </c>
      <c r="D691" s="210" t="s">
        <v>31</v>
      </c>
      <c r="E691" s="211" t="s">
        <v>411</v>
      </c>
      <c r="F691" s="210" t="s">
        <v>31</v>
      </c>
      <c r="G691" s="212" t="s">
        <v>882</v>
      </c>
      <c r="H691" s="213" t="n">
        <v>18</v>
      </c>
      <c r="I691" s="214" t="n">
        <f aca="false">SUM(I692:I696)</f>
        <v>96</v>
      </c>
      <c r="J691" s="214" t="n">
        <f aca="false">SUM(J692:J696)</f>
        <v>144</v>
      </c>
      <c r="K691" s="214" t="n">
        <f aca="false">SUM(K692:K696)</f>
        <v>0</v>
      </c>
      <c r="L691" s="214" t="n">
        <f aca="false">SUM(L692:L696)</f>
        <v>0</v>
      </c>
      <c r="M691" s="214" t="n">
        <f aca="false">SUM(I691:L691)</f>
        <v>240</v>
      </c>
      <c r="N691" s="214"/>
      <c r="O691" s="214"/>
      <c r="P691" s="214"/>
      <c r="Q691" s="215"/>
      <c r="R691" s="215"/>
      <c r="S691" s="214" t="s">
        <v>32</v>
      </c>
      <c r="T691" s="214"/>
      <c r="U691" s="214"/>
      <c r="V691" s="214"/>
    </row>
    <row r="692" customFormat="false" ht="14.25" hidden="false" customHeight="false" outlineLevel="0" collapsed="false">
      <c r="A692" s="99" t="s">
        <v>325</v>
      </c>
      <c r="B692" s="100" t="s">
        <v>842</v>
      </c>
      <c r="C692" s="101" t="s">
        <v>167</v>
      </c>
      <c r="D692" s="101" t="s">
        <v>31</v>
      </c>
      <c r="E692" s="160" t="s">
        <v>411</v>
      </c>
      <c r="F692" s="101" t="s">
        <v>31</v>
      </c>
      <c r="G692" s="102" t="s">
        <v>843</v>
      </c>
      <c r="H692" s="162" t="s">
        <v>433</v>
      </c>
      <c r="I692" s="216" t="n">
        <v>24</v>
      </c>
      <c r="J692" s="216" t="n">
        <v>36</v>
      </c>
      <c r="K692" s="216" t="s">
        <v>32</v>
      </c>
      <c r="L692" s="216" t="s">
        <v>32</v>
      </c>
      <c r="M692" s="216" t="n">
        <f aca="false">SUM(I692:L692)</f>
        <v>60</v>
      </c>
      <c r="N692" s="103" t="s">
        <v>168</v>
      </c>
      <c r="O692" s="219"/>
      <c r="P692" s="219"/>
      <c r="Q692" s="220"/>
      <c r="R692" s="220"/>
      <c r="S692" s="219"/>
      <c r="T692" s="221" t="s">
        <v>31</v>
      </c>
      <c r="U692" s="221" t="s">
        <v>815</v>
      </c>
      <c r="V692" s="218"/>
    </row>
    <row r="693" customFormat="false" ht="14.25" hidden="false" customHeight="false" outlineLevel="0" collapsed="false">
      <c r="A693" s="99" t="s">
        <v>325</v>
      </c>
      <c r="B693" s="100" t="s">
        <v>844</v>
      </c>
      <c r="C693" s="101" t="s">
        <v>167</v>
      </c>
      <c r="D693" s="101" t="s">
        <v>31</v>
      </c>
      <c r="E693" s="160" t="s">
        <v>411</v>
      </c>
      <c r="F693" s="101" t="s">
        <v>31</v>
      </c>
      <c r="G693" s="102" t="s">
        <v>313</v>
      </c>
      <c r="H693" s="162" t="s">
        <v>433</v>
      </c>
      <c r="I693" s="216" t="n">
        <v>24</v>
      </c>
      <c r="J693" s="216" t="n">
        <v>36</v>
      </c>
      <c r="K693" s="216" t="s">
        <v>32</v>
      </c>
      <c r="L693" s="216" t="s">
        <v>32</v>
      </c>
      <c r="M693" s="216" t="n">
        <f aca="false">SUM(I693:L693)</f>
        <v>60</v>
      </c>
      <c r="N693" s="103" t="s">
        <v>168</v>
      </c>
      <c r="O693" s="219"/>
      <c r="P693" s="219"/>
      <c r="Q693" s="220"/>
      <c r="R693" s="220"/>
      <c r="S693" s="219"/>
      <c r="T693" s="221" t="s">
        <v>31</v>
      </c>
      <c r="U693" s="221" t="s">
        <v>815</v>
      </c>
      <c r="V693" s="218"/>
    </row>
    <row r="694" customFormat="false" ht="14.25" hidden="false" customHeight="false" outlineLevel="0" collapsed="false">
      <c r="A694" s="99"/>
      <c r="B694" s="100" t="s">
        <v>883</v>
      </c>
      <c r="C694" s="101"/>
      <c r="D694" s="101"/>
      <c r="E694" s="160"/>
      <c r="F694" s="101"/>
      <c r="G694" s="102" t="s">
        <v>884</v>
      </c>
      <c r="H694" s="162" t="s">
        <v>430</v>
      </c>
      <c r="I694" s="216"/>
      <c r="J694" s="216"/>
      <c r="K694" s="216"/>
      <c r="L694" s="216"/>
      <c r="M694" s="216"/>
      <c r="N694" s="218"/>
      <c r="O694" s="218"/>
      <c r="P694" s="218"/>
      <c r="Q694" s="218"/>
      <c r="R694" s="218"/>
      <c r="S694" s="218"/>
      <c r="T694" s="218"/>
      <c r="U694" s="218"/>
      <c r="V694" s="218"/>
    </row>
    <row r="695" customFormat="false" ht="14.25" hidden="false" customHeight="false" outlineLevel="0" collapsed="false">
      <c r="A695" s="99" t="s">
        <v>325</v>
      </c>
      <c r="B695" s="100" t="s">
        <v>847</v>
      </c>
      <c r="C695" s="101" t="s">
        <v>167</v>
      </c>
      <c r="D695" s="101" t="s">
        <v>26</v>
      </c>
      <c r="E695" s="160" t="s">
        <v>545</v>
      </c>
      <c r="F695" s="101" t="s">
        <v>31</v>
      </c>
      <c r="G695" s="102" t="s">
        <v>848</v>
      </c>
      <c r="H695" s="162"/>
      <c r="I695" s="216" t="n">
        <v>24</v>
      </c>
      <c r="J695" s="216" t="n">
        <v>36</v>
      </c>
      <c r="K695" s="216" t="s">
        <v>32</v>
      </c>
      <c r="L695" s="216" t="s">
        <v>32</v>
      </c>
      <c r="M695" s="216" t="n">
        <f aca="false">SUM(I695:L695)</f>
        <v>60</v>
      </c>
      <c r="N695" s="103" t="s">
        <v>168</v>
      </c>
      <c r="O695" s="219"/>
      <c r="P695" s="219"/>
      <c r="Q695" s="220"/>
      <c r="R695" s="220"/>
      <c r="S695" s="219"/>
      <c r="T695" s="221" t="s">
        <v>31</v>
      </c>
      <c r="U695" s="221" t="s">
        <v>815</v>
      </c>
      <c r="V695" s="218"/>
    </row>
    <row r="696" customFormat="false" ht="14.25" hidden="false" customHeight="false" outlineLevel="0" collapsed="false">
      <c r="A696" s="99" t="s">
        <v>325</v>
      </c>
      <c r="B696" s="100" t="s">
        <v>849</v>
      </c>
      <c r="C696" s="101" t="s">
        <v>167</v>
      </c>
      <c r="D696" s="101" t="s">
        <v>26</v>
      </c>
      <c r="E696" s="160" t="s">
        <v>545</v>
      </c>
      <c r="F696" s="101" t="s">
        <v>31</v>
      </c>
      <c r="G696" s="102" t="s">
        <v>850</v>
      </c>
      <c r="H696" s="162"/>
      <c r="I696" s="216" t="n">
        <v>24</v>
      </c>
      <c r="J696" s="216" t="n">
        <v>36</v>
      </c>
      <c r="K696" s="216" t="s">
        <v>32</v>
      </c>
      <c r="L696" s="216" t="s">
        <v>32</v>
      </c>
      <c r="M696" s="216" t="n">
        <f aca="false">SUM(I696:L696)</f>
        <v>60</v>
      </c>
      <c r="N696" s="103" t="s">
        <v>168</v>
      </c>
      <c r="O696" s="219"/>
      <c r="P696" s="219"/>
      <c r="Q696" s="220"/>
      <c r="R696" s="220"/>
      <c r="S696" s="219"/>
      <c r="T696" s="221" t="s">
        <v>31</v>
      </c>
      <c r="U696" s="221" t="s">
        <v>815</v>
      </c>
      <c r="V696" s="218"/>
    </row>
    <row r="697" customFormat="false" ht="14.25" hidden="false" customHeight="false" outlineLevel="0" collapsed="false">
      <c r="A697" s="99" t="s">
        <v>325</v>
      </c>
      <c r="B697" s="100" t="s">
        <v>851</v>
      </c>
      <c r="C697" s="101" t="s">
        <v>167</v>
      </c>
      <c r="D697" s="101" t="s">
        <v>26</v>
      </c>
      <c r="E697" s="160" t="s">
        <v>545</v>
      </c>
      <c r="F697" s="101" t="s">
        <v>31</v>
      </c>
      <c r="G697" s="102" t="s">
        <v>852</v>
      </c>
      <c r="H697" s="162"/>
      <c r="I697" s="216" t="n">
        <v>24</v>
      </c>
      <c r="J697" s="216" t="n">
        <v>36</v>
      </c>
      <c r="K697" s="216" t="s">
        <v>32</v>
      </c>
      <c r="L697" s="216" t="s">
        <v>32</v>
      </c>
      <c r="M697" s="216" t="n">
        <f aca="false">SUM(I697:L697)</f>
        <v>60</v>
      </c>
      <c r="N697" s="103" t="s">
        <v>168</v>
      </c>
      <c r="O697" s="219"/>
      <c r="P697" s="219"/>
      <c r="Q697" s="220"/>
      <c r="R697" s="220"/>
      <c r="S697" s="219"/>
      <c r="T697" s="221" t="s">
        <v>31</v>
      </c>
      <c r="U697" s="221" t="s">
        <v>815</v>
      </c>
      <c r="V697" s="218"/>
    </row>
    <row r="698" customFormat="false" ht="14.25" hidden="false" customHeight="false" outlineLevel="0" collapsed="false">
      <c r="A698" s="99" t="s">
        <v>325</v>
      </c>
      <c r="B698" s="100" t="s">
        <v>853</v>
      </c>
      <c r="C698" s="101" t="s">
        <v>167</v>
      </c>
      <c r="D698" s="101" t="s">
        <v>26</v>
      </c>
      <c r="E698" s="160" t="s">
        <v>545</v>
      </c>
      <c r="F698" s="101" t="s">
        <v>31</v>
      </c>
      <c r="G698" s="102" t="s">
        <v>854</v>
      </c>
      <c r="H698" s="162"/>
      <c r="I698" s="216" t="n">
        <v>24</v>
      </c>
      <c r="J698" s="216" t="n">
        <v>18</v>
      </c>
      <c r="K698" s="216" t="s">
        <v>32</v>
      </c>
      <c r="L698" s="216" t="n">
        <v>12</v>
      </c>
      <c r="M698" s="216" t="n">
        <f aca="false">SUM(I698:L698)</f>
        <v>54</v>
      </c>
      <c r="N698" s="103" t="s">
        <v>168</v>
      </c>
      <c r="O698" s="219"/>
      <c r="P698" s="219"/>
      <c r="Q698" s="220"/>
      <c r="R698" s="220"/>
      <c r="S698" s="219"/>
      <c r="T698" s="221" t="s">
        <v>31</v>
      </c>
      <c r="U698" s="221" t="s">
        <v>815</v>
      </c>
      <c r="V698" s="218"/>
    </row>
    <row r="699" customFormat="false" ht="14.25" hidden="false" customHeight="false" outlineLevel="0" collapsed="false">
      <c r="A699" s="99" t="s">
        <v>325</v>
      </c>
      <c r="B699" s="100" t="s">
        <v>855</v>
      </c>
      <c r="C699" s="101" t="s">
        <v>167</v>
      </c>
      <c r="D699" s="101" t="s">
        <v>26</v>
      </c>
      <c r="E699" s="160" t="s">
        <v>545</v>
      </c>
      <c r="F699" s="101" t="s">
        <v>31</v>
      </c>
      <c r="G699" s="102" t="s">
        <v>856</v>
      </c>
      <c r="H699" s="162"/>
      <c r="I699" s="216" t="n">
        <v>24</v>
      </c>
      <c r="J699" s="216" t="n">
        <v>18</v>
      </c>
      <c r="K699" s="216" t="s">
        <v>32</v>
      </c>
      <c r="L699" s="216" t="n">
        <v>12</v>
      </c>
      <c r="M699" s="216" t="n">
        <f aca="false">SUM(I699:L699)</f>
        <v>54</v>
      </c>
      <c r="N699" s="103" t="s">
        <v>168</v>
      </c>
      <c r="O699" s="219"/>
      <c r="P699" s="219"/>
      <c r="Q699" s="220"/>
      <c r="R699" s="220"/>
      <c r="S699" s="219"/>
      <c r="T699" s="221" t="s">
        <v>31</v>
      </c>
      <c r="U699" s="221" t="s">
        <v>815</v>
      </c>
      <c r="V699" s="218"/>
    </row>
    <row r="700" customFormat="false" ht="14.25" hidden="false" customHeight="true" outlineLevel="0" collapsed="false">
      <c r="A700" s="121"/>
      <c r="B700" s="63"/>
      <c r="C700" s="122"/>
      <c r="D700" s="122"/>
      <c r="E700" s="101"/>
      <c r="F700" s="122"/>
      <c r="G700" s="123"/>
      <c r="H700" s="124"/>
      <c r="I700" s="125"/>
      <c r="J700" s="125"/>
      <c r="K700" s="125"/>
      <c r="L700" s="125"/>
      <c r="M700" s="125" t="n">
        <f aca="false">SUM(I700:L700)</f>
        <v>0</v>
      </c>
      <c r="N700" s="125"/>
      <c r="O700" s="125"/>
      <c r="P700" s="125"/>
      <c r="Q700" s="126"/>
      <c r="R700" s="126"/>
      <c r="S700" s="125"/>
      <c r="T700" s="125"/>
      <c r="U700" s="125"/>
      <c r="V700" s="125"/>
    </row>
    <row r="701" customFormat="false" ht="14.25" hidden="false" customHeight="true" outlineLevel="0" collapsed="false">
      <c r="A701" s="121"/>
      <c r="B701" s="63"/>
      <c r="C701" s="122"/>
      <c r="D701" s="122"/>
      <c r="E701" s="101"/>
      <c r="F701" s="122"/>
      <c r="G701" s="123"/>
      <c r="H701" s="124"/>
      <c r="I701" s="125"/>
      <c r="J701" s="125"/>
      <c r="K701" s="125"/>
      <c r="L701" s="125"/>
      <c r="M701" s="125"/>
      <c r="N701" s="125"/>
      <c r="O701" s="125"/>
      <c r="P701" s="125"/>
      <c r="Q701" s="126"/>
      <c r="R701" s="126"/>
      <c r="S701" s="125"/>
      <c r="T701" s="125"/>
      <c r="U701" s="125"/>
      <c r="V701" s="125"/>
    </row>
    <row r="702" customFormat="false" ht="14.25" hidden="false" customHeight="false" outlineLevel="0" collapsed="false">
      <c r="A702" s="77" t="s">
        <v>325</v>
      </c>
      <c r="B702" s="78" t="s">
        <v>885</v>
      </c>
      <c r="C702" s="79" t="s">
        <v>158</v>
      </c>
      <c r="D702" s="79"/>
      <c r="E702" s="79"/>
      <c r="F702" s="174"/>
      <c r="G702" s="80" t="s">
        <v>886</v>
      </c>
      <c r="H702" s="80"/>
      <c r="I702" s="81"/>
      <c r="J702" s="81"/>
      <c r="K702" s="81"/>
      <c r="L702" s="81"/>
      <c r="M702" s="81" t="n">
        <f aca="false">SUM(I702:L702)</f>
        <v>0</v>
      </c>
      <c r="N702" s="81"/>
      <c r="O702" s="81"/>
      <c r="P702" s="81"/>
      <c r="Q702" s="82"/>
      <c r="R702" s="82"/>
      <c r="S702" s="81"/>
      <c r="T702" s="81"/>
      <c r="U702" s="81"/>
      <c r="V702" s="81"/>
    </row>
    <row r="703" customFormat="false" ht="14.25" hidden="false" customHeight="false" outlineLevel="0" collapsed="false">
      <c r="A703" s="201" t="s">
        <v>325</v>
      </c>
      <c r="B703" s="202" t="s">
        <v>887</v>
      </c>
      <c r="C703" s="203" t="s">
        <v>161</v>
      </c>
      <c r="D703" s="203"/>
      <c r="E703" s="203"/>
      <c r="F703" s="204"/>
      <c r="G703" s="205" t="s">
        <v>828</v>
      </c>
      <c r="H703" s="205" t="n">
        <f aca="false">SUMIF($C704:$C711,"UE",H704:H711)</f>
        <v>18</v>
      </c>
      <c r="I703" s="206" t="n">
        <f aca="false">SUMIF($C704:$C711,"UE",I704:I711)</f>
        <v>72</v>
      </c>
      <c r="J703" s="206" t="n">
        <f aca="false">SUMIF($C704:$C711,"UE",J704:J711)</f>
        <v>0</v>
      </c>
      <c r="K703" s="206" t="n">
        <f aca="false">SUMIF($C704:$C711,"UE",K704:K711)</f>
        <v>0</v>
      </c>
      <c r="L703" s="206" t="n">
        <f aca="false">SUMIF($C704:$C711,"UE",L704:L711)</f>
        <v>72</v>
      </c>
      <c r="M703" s="206" t="n">
        <f aca="false">SUM(I703:L703)</f>
        <v>144</v>
      </c>
      <c r="N703" s="206"/>
      <c r="O703" s="206"/>
      <c r="P703" s="206"/>
      <c r="Q703" s="207"/>
      <c r="R703" s="207"/>
      <c r="S703" s="206" t="n">
        <v>10</v>
      </c>
      <c r="T703" s="206"/>
      <c r="U703" s="206"/>
      <c r="V703" s="206"/>
    </row>
    <row r="704" customFormat="false" ht="14.25" hidden="false" customHeight="false" outlineLevel="0" collapsed="false">
      <c r="A704" s="208" t="s">
        <v>325</v>
      </c>
      <c r="B704" s="209" t="s">
        <v>835</v>
      </c>
      <c r="C704" s="210" t="s">
        <v>164</v>
      </c>
      <c r="D704" s="210" t="s">
        <v>31</v>
      </c>
      <c r="E704" s="211" t="s">
        <v>411</v>
      </c>
      <c r="F704" s="210" t="s">
        <v>31</v>
      </c>
      <c r="G704" s="212" t="s">
        <v>332</v>
      </c>
      <c r="H704" s="213" t="n">
        <v>6</v>
      </c>
      <c r="I704" s="214" t="n">
        <v>24</v>
      </c>
      <c r="J704" s="214" t="s">
        <v>32</v>
      </c>
      <c r="K704" s="214" t="s">
        <v>32</v>
      </c>
      <c r="L704" s="214" t="n">
        <v>24</v>
      </c>
      <c r="M704" s="214" t="n">
        <f aca="false">SUM(I704:L704)</f>
        <v>48</v>
      </c>
      <c r="N704" s="214"/>
      <c r="O704" s="214"/>
      <c r="P704" s="214"/>
      <c r="Q704" s="215"/>
      <c r="R704" s="215"/>
      <c r="S704" s="214" t="n">
        <v>8</v>
      </c>
      <c r="T704" s="214"/>
      <c r="U704" s="214"/>
      <c r="V704" s="214"/>
    </row>
    <row r="705" customFormat="false" ht="14.25" hidden="false" customHeight="false" outlineLevel="0" collapsed="false">
      <c r="A705" s="99" t="s">
        <v>325</v>
      </c>
      <c r="B705" s="100" t="s">
        <v>333</v>
      </c>
      <c r="C705" s="101" t="s">
        <v>167</v>
      </c>
      <c r="D705" s="101" t="s">
        <v>31</v>
      </c>
      <c r="E705" s="160" t="s">
        <v>411</v>
      </c>
      <c r="F705" s="101" t="s">
        <v>31</v>
      </c>
      <c r="G705" s="102" t="s">
        <v>332</v>
      </c>
      <c r="H705" s="63"/>
      <c r="I705" s="103" t="n">
        <v>24</v>
      </c>
      <c r="J705" s="103" t="s">
        <v>32</v>
      </c>
      <c r="K705" s="103" t="s">
        <v>32</v>
      </c>
      <c r="L705" s="103" t="n">
        <v>24</v>
      </c>
      <c r="M705" s="103" t="n">
        <f aca="false">SUM(I705:L705)</f>
        <v>48</v>
      </c>
      <c r="N705" s="103" t="s">
        <v>168</v>
      </c>
      <c r="O705" s="103" t="s">
        <v>32</v>
      </c>
      <c r="P705" s="103" t="s">
        <v>32</v>
      </c>
      <c r="Q705" s="104" t="s">
        <v>32</v>
      </c>
      <c r="R705" s="104" t="s">
        <v>32</v>
      </c>
      <c r="S705" s="103" t="s">
        <v>32</v>
      </c>
      <c r="T705" s="103" t="s">
        <v>169</v>
      </c>
      <c r="U705" s="103" t="s">
        <v>170</v>
      </c>
      <c r="V705" s="103" t="s">
        <v>171</v>
      </c>
    </row>
    <row r="706" customFormat="false" ht="14.25" hidden="false" customHeight="false" outlineLevel="0" collapsed="false">
      <c r="A706" s="208" t="s">
        <v>325</v>
      </c>
      <c r="B706" s="209" t="s">
        <v>888</v>
      </c>
      <c r="C706" s="210"/>
      <c r="D706" s="210"/>
      <c r="E706" s="211"/>
      <c r="F706" s="210"/>
      <c r="G706" s="212" t="s">
        <v>870</v>
      </c>
      <c r="H706" s="213" t="n">
        <v>12</v>
      </c>
      <c r="I706" s="214"/>
      <c r="J706" s="214"/>
      <c r="K706" s="214"/>
      <c r="L706" s="214"/>
      <c r="M706" s="214"/>
      <c r="N706" s="214"/>
      <c r="O706" s="214"/>
      <c r="P706" s="214"/>
      <c r="Q706" s="215"/>
      <c r="R706" s="215"/>
      <c r="S706" s="214" t="s">
        <v>32</v>
      </c>
      <c r="T706" s="214"/>
      <c r="U706" s="214"/>
      <c r="V706" s="214"/>
      <c r="XEH706" s="171"/>
      <c r="XEI706" s="171"/>
      <c r="XEJ706" s="171"/>
      <c r="XEK706" s="171"/>
    </row>
    <row r="707" customFormat="false" ht="14.25" hidden="false" customHeight="false" outlineLevel="0" collapsed="false">
      <c r="A707" s="208" t="s">
        <v>325</v>
      </c>
      <c r="B707" s="209" t="s">
        <v>834</v>
      </c>
      <c r="C707" s="210" t="s">
        <v>164</v>
      </c>
      <c r="D707" s="210" t="s">
        <v>26</v>
      </c>
      <c r="E707" s="211" t="s">
        <v>545</v>
      </c>
      <c r="F707" s="210" t="s">
        <v>31</v>
      </c>
      <c r="G707" s="212" t="s">
        <v>328</v>
      </c>
      <c r="H707" s="213" t="n">
        <v>6</v>
      </c>
      <c r="I707" s="214" t="n">
        <v>24</v>
      </c>
      <c r="J707" s="214" t="s">
        <v>32</v>
      </c>
      <c r="K707" s="214" t="s">
        <v>32</v>
      </c>
      <c r="L707" s="214" t="n">
        <v>24</v>
      </c>
      <c r="M707" s="214" t="n">
        <f aca="false">SUM(I707:L707)</f>
        <v>48</v>
      </c>
      <c r="N707" s="214"/>
      <c r="O707" s="214"/>
      <c r="P707" s="214"/>
      <c r="Q707" s="215"/>
      <c r="R707" s="215"/>
      <c r="S707" s="214" t="s">
        <v>32</v>
      </c>
      <c r="T707" s="214"/>
      <c r="U707" s="214"/>
      <c r="V707" s="214"/>
    </row>
    <row r="708" customFormat="false" ht="14.25" hidden="false" customHeight="false" outlineLevel="0" collapsed="false">
      <c r="A708" s="99" t="s">
        <v>325</v>
      </c>
      <c r="B708" s="100" t="s">
        <v>329</v>
      </c>
      <c r="C708" s="101" t="s">
        <v>167</v>
      </c>
      <c r="D708" s="101" t="s">
        <v>26</v>
      </c>
      <c r="E708" s="211" t="s">
        <v>545</v>
      </c>
      <c r="F708" s="101" t="s">
        <v>31</v>
      </c>
      <c r="G708" s="102" t="s">
        <v>328</v>
      </c>
      <c r="H708" s="63"/>
      <c r="I708" s="103" t="n">
        <v>24</v>
      </c>
      <c r="J708" s="103" t="s">
        <v>32</v>
      </c>
      <c r="K708" s="103" t="s">
        <v>32</v>
      </c>
      <c r="L708" s="103" t="n">
        <v>24</v>
      </c>
      <c r="M708" s="103" t="n">
        <f aca="false">SUM(I708:L708)</f>
        <v>48</v>
      </c>
      <c r="N708" s="103" t="s">
        <v>168</v>
      </c>
      <c r="O708" s="103" t="s">
        <v>32</v>
      </c>
      <c r="P708" s="103" t="s">
        <v>32</v>
      </c>
      <c r="Q708" s="104" t="s">
        <v>32</v>
      </c>
      <c r="R708" s="104" t="s">
        <v>32</v>
      </c>
      <c r="S708" s="103" t="s">
        <v>32</v>
      </c>
      <c r="T708" s="103" t="s">
        <v>169</v>
      </c>
      <c r="U708" s="103" t="s">
        <v>308</v>
      </c>
      <c r="V708" s="103" t="s">
        <v>171</v>
      </c>
    </row>
    <row r="709" customFormat="false" ht="14.25" hidden="false" customHeight="false" outlineLevel="0" collapsed="false">
      <c r="A709" s="208" t="s">
        <v>325</v>
      </c>
      <c r="B709" s="209" t="s">
        <v>829</v>
      </c>
      <c r="C709" s="210" t="s">
        <v>164</v>
      </c>
      <c r="D709" s="210" t="s">
        <v>26</v>
      </c>
      <c r="E709" s="211" t="s">
        <v>545</v>
      </c>
      <c r="F709" s="210" t="s">
        <v>31</v>
      </c>
      <c r="G709" s="212" t="s">
        <v>335</v>
      </c>
      <c r="H709" s="213" t="n">
        <v>6</v>
      </c>
      <c r="I709" s="214" t="n">
        <v>24</v>
      </c>
      <c r="J709" s="214" t="s">
        <v>32</v>
      </c>
      <c r="K709" s="214" t="s">
        <v>32</v>
      </c>
      <c r="L709" s="214" t="n">
        <v>24</v>
      </c>
      <c r="M709" s="214" t="n">
        <f aca="false">SUM(I709:L709)</f>
        <v>48</v>
      </c>
      <c r="N709" s="214"/>
      <c r="O709" s="214"/>
      <c r="P709" s="214"/>
      <c r="Q709" s="215"/>
      <c r="R709" s="215"/>
      <c r="S709" s="214" t="s">
        <v>32</v>
      </c>
      <c r="T709" s="214"/>
      <c r="U709" s="214"/>
      <c r="V709" s="214"/>
    </row>
    <row r="710" customFormat="false" ht="14.25" hidden="false" customHeight="false" outlineLevel="0" collapsed="false">
      <c r="A710" s="99" t="s">
        <v>325</v>
      </c>
      <c r="B710" s="100" t="s">
        <v>336</v>
      </c>
      <c r="C710" s="101" t="s">
        <v>167</v>
      </c>
      <c r="D710" s="101" t="s">
        <v>26</v>
      </c>
      <c r="E710" s="160" t="s">
        <v>545</v>
      </c>
      <c r="F710" s="101" t="s">
        <v>31</v>
      </c>
      <c r="G710" s="102" t="s">
        <v>335</v>
      </c>
      <c r="H710" s="63"/>
      <c r="I710" s="103" t="n">
        <v>24</v>
      </c>
      <c r="J710" s="103" t="s">
        <v>32</v>
      </c>
      <c r="K710" s="103" t="s">
        <v>32</v>
      </c>
      <c r="L710" s="103" t="n">
        <v>24</v>
      </c>
      <c r="M710" s="103" t="n">
        <f aca="false">SUM(I710:L710)</f>
        <v>48</v>
      </c>
      <c r="N710" s="103" t="s">
        <v>168</v>
      </c>
      <c r="O710" s="103" t="s">
        <v>32</v>
      </c>
      <c r="P710" s="103" t="s">
        <v>32</v>
      </c>
      <c r="Q710" s="104" t="s">
        <v>32</v>
      </c>
      <c r="R710" s="104" t="s">
        <v>32</v>
      </c>
      <c r="S710" s="103" t="s">
        <v>32</v>
      </c>
      <c r="T710" s="103" t="s">
        <v>169</v>
      </c>
      <c r="U710" s="103" t="s">
        <v>170</v>
      </c>
      <c r="V710" s="103" t="s">
        <v>171</v>
      </c>
    </row>
    <row r="711" customFormat="false" ht="14.25" hidden="false" customHeight="false" outlineLevel="0" collapsed="false">
      <c r="A711" s="208" t="s">
        <v>325</v>
      </c>
      <c r="B711" s="209"/>
      <c r="C711" s="210"/>
      <c r="D711" s="210" t="s">
        <v>26</v>
      </c>
      <c r="E711" s="211" t="s">
        <v>545</v>
      </c>
      <c r="F711" s="210" t="s">
        <v>31</v>
      </c>
      <c r="G711" s="212" t="s">
        <v>871</v>
      </c>
      <c r="H711" s="213" t="s">
        <v>872</v>
      </c>
      <c r="I711" s="214"/>
      <c r="J711" s="214"/>
      <c r="K711" s="214"/>
      <c r="L711" s="214"/>
      <c r="M711" s="214" t="n">
        <v>48</v>
      </c>
      <c r="N711" s="214"/>
      <c r="O711" s="214"/>
      <c r="P711" s="214"/>
      <c r="Q711" s="215"/>
      <c r="R711" s="215"/>
      <c r="S711" s="214" t="s">
        <v>32</v>
      </c>
      <c r="T711" s="214"/>
      <c r="U711" s="214"/>
      <c r="V711" s="214"/>
      <c r="XEH711" s="171"/>
      <c r="XEI711" s="171"/>
      <c r="XEJ711" s="171"/>
      <c r="XEK711" s="171"/>
    </row>
    <row r="712" customFormat="false" ht="14.25" hidden="false" customHeight="false" outlineLevel="0" collapsed="false">
      <c r="A712" s="121"/>
      <c r="B712" s="63"/>
      <c r="C712" s="122"/>
      <c r="D712" s="122"/>
      <c r="E712" s="101"/>
      <c r="F712" s="122"/>
      <c r="G712" s="123"/>
      <c r="H712" s="124"/>
      <c r="I712" s="125"/>
      <c r="J712" s="125"/>
      <c r="K712" s="125"/>
      <c r="L712" s="125"/>
      <c r="M712" s="125" t="n">
        <f aca="false">SUM(I712:L712)</f>
        <v>0</v>
      </c>
      <c r="N712" s="125"/>
      <c r="O712" s="125"/>
      <c r="P712" s="125"/>
      <c r="Q712" s="126"/>
      <c r="R712" s="126"/>
      <c r="S712" s="125"/>
      <c r="T712" s="125"/>
      <c r="U712" s="125"/>
      <c r="V712" s="125"/>
    </row>
    <row r="713" customFormat="false" ht="14.25" hidden="false" customHeight="false" outlineLevel="0" collapsed="false">
      <c r="A713" s="201" t="s">
        <v>325</v>
      </c>
      <c r="B713" s="202" t="s">
        <v>889</v>
      </c>
      <c r="C713" s="203" t="s">
        <v>161</v>
      </c>
      <c r="D713" s="203"/>
      <c r="E713" s="203"/>
      <c r="F713" s="204"/>
      <c r="G713" s="205" t="s">
        <v>839</v>
      </c>
      <c r="H713" s="205" t="n">
        <f aca="false">SUMIF($C714:$C716,"UE",H714:H716)</f>
        <v>12</v>
      </c>
      <c r="I713" s="206" t="n">
        <f aca="false">SUMIF($C714:$C716,"UE",I714:I716)</f>
        <v>72</v>
      </c>
      <c r="J713" s="206" t="n">
        <f aca="false">SUMIF($C714:$C716,"UE",J714:J716)</f>
        <v>108</v>
      </c>
      <c r="K713" s="206" t="n">
        <f aca="false">SUMIF($C714:$C716,"UE",K714:K716)</f>
        <v>0</v>
      </c>
      <c r="L713" s="206" t="n">
        <f aca="false">SUMIF($C714:$C716,"UE",L714:L716)</f>
        <v>0</v>
      </c>
      <c r="M713" s="206" t="n">
        <f aca="false">SUM(I713:L713)</f>
        <v>180</v>
      </c>
      <c r="N713" s="206"/>
      <c r="O713" s="206"/>
      <c r="P713" s="206"/>
      <c r="Q713" s="207"/>
      <c r="R713" s="207"/>
      <c r="S713" s="206" t="s">
        <v>32</v>
      </c>
      <c r="T713" s="206"/>
      <c r="U713" s="206"/>
      <c r="V713" s="206"/>
    </row>
    <row r="714" customFormat="false" ht="14.25" hidden="false" customHeight="false" outlineLevel="0" collapsed="false">
      <c r="A714" s="208" t="s">
        <v>325</v>
      </c>
      <c r="B714" s="209" t="s">
        <v>890</v>
      </c>
      <c r="C714" s="210" t="s">
        <v>164</v>
      </c>
      <c r="D714" s="210" t="s">
        <v>31</v>
      </c>
      <c r="E714" s="211" t="s">
        <v>411</v>
      </c>
      <c r="F714" s="210" t="s">
        <v>31</v>
      </c>
      <c r="G714" s="212" t="s">
        <v>891</v>
      </c>
      <c r="H714" s="213" t="n">
        <v>12</v>
      </c>
      <c r="I714" s="214" t="n">
        <f aca="false">SUM(I715:I718)</f>
        <v>72</v>
      </c>
      <c r="J714" s="214" t="n">
        <f aca="false">SUM(J715:J718)</f>
        <v>108</v>
      </c>
      <c r="K714" s="214" t="n">
        <f aca="false">SUM(K715:K718)</f>
        <v>0</v>
      </c>
      <c r="L714" s="214" t="n">
        <f aca="false">SUM(L715:L718)</f>
        <v>0</v>
      </c>
      <c r="M714" s="214" t="n">
        <f aca="false">SUM(I714:L714)</f>
        <v>180</v>
      </c>
      <c r="N714" s="214"/>
      <c r="O714" s="214"/>
      <c r="P714" s="214"/>
      <c r="Q714" s="215"/>
      <c r="R714" s="215"/>
      <c r="S714" s="214" t="s">
        <v>32</v>
      </c>
      <c r="T714" s="214"/>
      <c r="U714" s="214"/>
      <c r="V714" s="214"/>
    </row>
    <row r="715" customFormat="false" ht="14.25" hidden="false" customHeight="false" outlineLevel="0" collapsed="false">
      <c r="A715" s="99" t="s">
        <v>325</v>
      </c>
      <c r="B715" s="100" t="s">
        <v>842</v>
      </c>
      <c r="C715" s="101" t="s">
        <v>167</v>
      </c>
      <c r="D715" s="101" t="s">
        <v>31</v>
      </c>
      <c r="E715" s="160" t="s">
        <v>411</v>
      </c>
      <c r="F715" s="101" t="s">
        <v>31</v>
      </c>
      <c r="G715" s="102" t="s">
        <v>843</v>
      </c>
      <c r="H715" s="162" t="s">
        <v>433</v>
      </c>
      <c r="I715" s="216" t="n">
        <v>24</v>
      </c>
      <c r="J715" s="216" t="n">
        <v>36</v>
      </c>
      <c r="K715" s="216" t="s">
        <v>32</v>
      </c>
      <c r="L715" s="216" t="s">
        <v>32</v>
      </c>
      <c r="M715" s="216" t="n">
        <f aca="false">SUM(I715:L715)</f>
        <v>60</v>
      </c>
      <c r="N715" s="103" t="s">
        <v>168</v>
      </c>
      <c r="O715" s="219"/>
      <c r="P715" s="219"/>
      <c r="Q715" s="220"/>
      <c r="R715" s="220"/>
      <c r="S715" s="219"/>
      <c r="T715" s="221" t="s">
        <v>31</v>
      </c>
      <c r="U715" s="221" t="s">
        <v>815</v>
      </c>
      <c r="V715" s="218"/>
    </row>
    <row r="716" customFormat="false" ht="14.25" hidden="false" customHeight="false" outlineLevel="0" collapsed="false">
      <c r="A716" s="99" t="s">
        <v>325</v>
      </c>
      <c r="B716" s="100" t="s">
        <v>844</v>
      </c>
      <c r="C716" s="101" t="s">
        <v>167</v>
      </c>
      <c r="D716" s="101" t="s">
        <v>31</v>
      </c>
      <c r="E716" s="160" t="s">
        <v>411</v>
      </c>
      <c r="F716" s="101" t="s">
        <v>31</v>
      </c>
      <c r="G716" s="102" t="s">
        <v>313</v>
      </c>
      <c r="H716" s="162" t="s">
        <v>433</v>
      </c>
      <c r="I716" s="216" t="n">
        <v>24</v>
      </c>
      <c r="J716" s="216" t="n">
        <v>36</v>
      </c>
      <c r="K716" s="216" t="s">
        <v>32</v>
      </c>
      <c r="L716" s="216" t="s">
        <v>32</v>
      </c>
      <c r="M716" s="216" t="n">
        <f aca="false">SUM(I716:L716)</f>
        <v>60</v>
      </c>
      <c r="N716" s="103" t="s">
        <v>168</v>
      </c>
      <c r="O716" s="219"/>
      <c r="P716" s="219"/>
      <c r="Q716" s="220"/>
      <c r="R716" s="220"/>
      <c r="S716" s="219"/>
      <c r="T716" s="221" t="s">
        <v>31</v>
      </c>
      <c r="U716" s="221" t="s">
        <v>815</v>
      </c>
      <c r="V716" s="218"/>
    </row>
    <row r="717" customFormat="false" ht="14.25" hidden="false" customHeight="false" outlineLevel="0" collapsed="false">
      <c r="A717" s="99"/>
      <c r="B717" s="100" t="s">
        <v>892</v>
      </c>
      <c r="C717" s="101"/>
      <c r="D717" s="101"/>
      <c r="E717" s="160"/>
      <c r="F717" s="101"/>
      <c r="G717" s="102" t="s">
        <v>846</v>
      </c>
      <c r="H717" s="162" t="s">
        <v>433</v>
      </c>
      <c r="I717" s="216"/>
      <c r="J717" s="216"/>
      <c r="K717" s="216"/>
      <c r="L717" s="216"/>
      <c r="M717" s="216"/>
      <c r="N717" s="218"/>
      <c r="O717" s="218"/>
      <c r="P717" s="218"/>
      <c r="Q717" s="218"/>
      <c r="R717" s="218"/>
      <c r="S717" s="218"/>
      <c r="T717" s="218"/>
      <c r="U717" s="218"/>
      <c r="V717" s="218"/>
    </row>
    <row r="718" customFormat="false" ht="14.25" hidden="false" customHeight="false" outlineLevel="0" collapsed="false">
      <c r="A718" s="99" t="s">
        <v>325</v>
      </c>
      <c r="B718" s="100" t="s">
        <v>847</v>
      </c>
      <c r="C718" s="101" t="s">
        <v>167</v>
      </c>
      <c r="D718" s="101" t="s">
        <v>26</v>
      </c>
      <c r="E718" s="160" t="s">
        <v>545</v>
      </c>
      <c r="F718" s="101" t="s">
        <v>31</v>
      </c>
      <c r="G718" s="102" t="s">
        <v>848</v>
      </c>
      <c r="H718" s="162"/>
      <c r="I718" s="216" t="n">
        <v>24</v>
      </c>
      <c r="J718" s="216" t="n">
        <v>36</v>
      </c>
      <c r="K718" s="216" t="s">
        <v>32</v>
      </c>
      <c r="L718" s="216" t="s">
        <v>32</v>
      </c>
      <c r="M718" s="216" t="n">
        <f aca="false">SUM(I718:L718)</f>
        <v>60</v>
      </c>
      <c r="N718" s="103" t="s">
        <v>168</v>
      </c>
      <c r="O718" s="219"/>
      <c r="P718" s="219"/>
      <c r="Q718" s="220"/>
      <c r="R718" s="220"/>
      <c r="S718" s="219"/>
      <c r="T718" s="221" t="s">
        <v>31</v>
      </c>
      <c r="U718" s="221" t="s">
        <v>815</v>
      </c>
      <c r="V718" s="218"/>
    </row>
    <row r="719" customFormat="false" ht="14.25" hidden="false" customHeight="false" outlineLevel="0" collapsed="false">
      <c r="A719" s="99" t="s">
        <v>325</v>
      </c>
      <c r="B719" s="100" t="s">
        <v>849</v>
      </c>
      <c r="C719" s="101" t="s">
        <v>167</v>
      </c>
      <c r="D719" s="101" t="s">
        <v>26</v>
      </c>
      <c r="E719" s="160" t="s">
        <v>545</v>
      </c>
      <c r="F719" s="101" t="s">
        <v>31</v>
      </c>
      <c r="G719" s="102" t="s">
        <v>850</v>
      </c>
      <c r="H719" s="162"/>
      <c r="I719" s="216" t="n">
        <v>24</v>
      </c>
      <c r="J719" s="216" t="n">
        <v>36</v>
      </c>
      <c r="K719" s="216" t="s">
        <v>32</v>
      </c>
      <c r="L719" s="216" t="s">
        <v>32</v>
      </c>
      <c r="M719" s="216" t="n">
        <f aca="false">SUM(I719:L719)</f>
        <v>60</v>
      </c>
      <c r="N719" s="103" t="s">
        <v>168</v>
      </c>
      <c r="O719" s="219"/>
      <c r="P719" s="219"/>
      <c r="Q719" s="220"/>
      <c r="R719" s="220"/>
      <c r="S719" s="219"/>
      <c r="T719" s="221" t="s">
        <v>31</v>
      </c>
      <c r="U719" s="221" t="s">
        <v>815</v>
      </c>
      <c r="V719" s="218"/>
    </row>
    <row r="720" customFormat="false" ht="14.25" hidden="false" customHeight="false" outlineLevel="0" collapsed="false">
      <c r="A720" s="99" t="s">
        <v>325</v>
      </c>
      <c r="B720" s="100" t="s">
        <v>851</v>
      </c>
      <c r="C720" s="101" t="s">
        <v>167</v>
      </c>
      <c r="D720" s="101" t="s">
        <v>26</v>
      </c>
      <c r="E720" s="160" t="s">
        <v>545</v>
      </c>
      <c r="F720" s="101" t="s">
        <v>31</v>
      </c>
      <c r="G720" s="102" t="s">
        <v>852</v>
      </c>
      <c r="H720" s="162"/>
      <c r="I720" s="216" t="n">
        <v>24</v>
      </c>
      <c r="J720" s="216" t="n">
        <v>36</v>
      </c>
      <c r="K720" s="216" t="s">
        <v>32</v>
      </c>
      <c r="L720" s="216" t="s">
        <v>32</v>
      </c>
      <c r="M720" s="216" t="n">
        <f aca="false">SUM(I720:L720)</f>
        <v>60</v>
      </c>
      <c r="N720" s="103" t="s">
        <v>168</v>
      </c>
      <c r="O720" s="219"/>
      <c r="P720" s="219"/>
      <c r="Q720" s="220"/>
      <c r="R720" s="220"/>
      <c r="S720" s="219"/>
      <c r="T720" s="221" t="s">
        <v>31</v>
      </c>
      <c r="U720" s="221" t="s">
        <v>815</v>
      </c>
      <c r="V720" s="218"/>
    </row>
    <row r="721" customFormat="false" ht="14.25" hidden="false" customHeight="false" outlineLevel="0" collapsed="false">
      <c r="A721" s="99" t="s">
        <v>325</v>
      </c>
      <c r="B721" s="100" t="s">
        <v>853</v>
      </c>
      <c r="C721" s="101" t="s">
        <v>167</v>
      </c>
      <c r="D721" s="101" t="s">
        <v>26</v>
      </c>
      <c r="E721" s="160" t="s">
        <v>545</v>
      </c>
      <c r="F721" s="101" t="s">
        <v>31</v>
      </c>
      <c r="G721" s="102" t="s">
        <v>854</v>
      </c>
      <c r="H721" s="162"/>
      <c r="I721" s="216" t="n">
        <v>24</v>
      </c>
      <c r="J721" s="216" t="n">
        <v>18</v>
      </c>
      <c r="K721" s="216" t="s">
        <v>32</v>
      </c>
      <c r="L721" s="216" t="n">
        <v>12</v>
      </c>
      <c r="M721" s="216" t="n">
        <f aca="false">SUM(I721:L721)</f>
        <v>54</v>
      </c>
      <c r="N721" s="103" t="s">
        <v>168</v>
      </c>
      <c r="O721" s="219"/>
      <c r="P721" s="219"/>
      <c r="Q721" s="220"/>
      <c r="R721" s="220"/>
      <c r="S721" s="219"/>
      <c r="T721" s="221" t="s">
        <v>31</v>
      </c>
      <c r="U721" s="221" t="s">
        <v>815</v>
      </c>
      <c r="V721" s="218"/>
    </row>
    <row r="722" customFormat="false" ht="14.25" hidden="false" customHeight="false" outlineLevel="0" collapsed="false">
      <c r="A722" s="99" t="s">
        <v>325</v>
      </c>
      <c r="B722" s="100" t="s">
        <v>855</v>
      </c>
      <c r="C722" s="101" t="s">
        <v>167</v>
      </c>
      <c r="D722" s="101" t="s">
        <v>26</v>
      </c>
      <c r="E722" s="160" t="s">
        <v>545</v>
      </c>
      <c r="F722" s="101" t="s">
        <v>31</v>
      </c>
      <c r="G722" s="102" t="s">
        <v>856</v>
      </c>
      <c r="H722" s="162"/>
      <c r="I722" s="216" t="n">
        <v>24</v>
      </c>
      <c r="J722" s="216" t="n">
        <v>18</v>
      </c>
      <c r="K722" s="216" t="s">
        <v>32</v>
      </c>
      <c r="L722" s="216" t="n">
        <v>12</v>
      </c>
      <c r="M722" s="216" t="n">
        <f aca="false">SUM(I722:L722)</f>
        <v>54</v>
      </c>
      <c r="N722" s="103" t="s">
        <v>168</v>
      </c>
      <c r="O722" s="219"/>
      <c r="P722" s="219"/>
      <c r="Q722" s="220"/>
      <c r="R722" s="220"/>
      <c r="S722" s="219"/>
      <c r="T722" s="221" t="s">
        <v>31</v>
      </c>
      <c r="U722" s="221" t="s">
        <v>815</v>
      </c>
      <c r="V722" s="218"/>
    </row>
    <row r="723" customFormat="false" ht="14.25" hidden="false" customHeight="false" outlineLevel="0" collapsed="false">
      <c r="A723" s="121"/>
      <c r="B723" s="63"/>
      <c r="C723" s="122"/>
      <c r="D723" s="122"/>
      <c r="E723" s="101"/>
      <c r="F723" s="122"/>
      <c r="G723" s="123"/>
      <c r="H723" s="124"/>
      <c r="I723" s="125"/>
      <c r="J723" s="125"/>
      <c r="K723" s="125"/>
      <c r="L723" s="125"/>
      <c r="M723" s="125" t="n">
        <f aca="false">SUM(I723:L723)</f>
        <v>0</v>
      </c>
      <c r="N723" s="125"/>
      <c r="O723" s="125"/>
      <c r="P723" s="125"/>
      <c r="Q723" s="126"/>
      <c r="R723" s="126"/>
      <c r="S723" s="125"/>
      <c r="T723" s="125"/>
      <c r="U723" s="125"/>
      <c r="V723" s="125"/>
    </row>
    <row r="724" customFormat="false" ht="14.25" hidden="false" customHeight="false" outlineLevel="0" collapsed="false">
      <c r="A724" s="121"/>
      <c r="B724" s="63"/>
      <c r="C724" s="122"/>
      <c r="D724" s="122"/>
      <c r="E724" s="101"/>
      <c r="F724" s="122"/>
      <c r="G724" s="123"/>
      <c r="H724" s="124"/>
      <c r="I724" s="125"/>
      <c r="J724" s="125"/>
      <c r="K724" s="125"/>
      <c r="L724" s="125"/>
      <c r="M724" s="125" t="n">
        <f aca="false">SUM(I724:L724)</f>
        <v>0</v>
      </c>
      <c r="N724" s="125"/>
      <c r="O724" s="125"/>
      <c r="P724" s="125"/>
      <c r="Q724" s="126"/>
      <c r="R724" s="126"/>
      <c r="S724" s="125"/>
      <c r="T724" s="125"/>
      <c r="U724" s="125"/>
      <c r="V724" s="125"/>
    </row>
    <row r="725" customFormat="false" ht="14.25" hidden="false" customHeight="false" outlineLevel="0" collapsed="false">
      <c r="A725" s="77" t="s">
        <v>325</v>
      </c>
      <c r="B725" s="78" t="s">
        <v>893</v>
      </c>
      <c r="C725" s="79" t="s">
        <v>158</v>
      </c>
      <c r="D725" s="79"/>
      <c r="E725" s="79"/>
      <c r="F725" s="174"/>
      <c r="G725" s="80" t="s">
        <v>894</v>
      </c>
      <c r="H725" s="80"/>
      <c r="I725" s="81"/>
      <c r="J725" s="81"/>
      <c r="K725" s="81"/>
      <c r="L725" s="81"/>
      <c r="M725" s="81" t="n">
        <f aca="false">SUM(I725:L725)</f>
        <v>0</v>
      </c>
      <c r="N725" s="81"/>
      <c r="O725" s="81"/>
      <c r="P725" s="81"/>
      <c r="Q725" s="82"/>
      <c r="R725" s="82"/>
      <c r="S725" s="81"/>
      <c r="T725" s="81"/>
      <c r="U725" s="81"/>
      <c r="V725" s="81"/>
    </row>
    <row r="726" customFormat="false" ht="14.25" hidden="false" customHeight="false" outlineLevel="0" collapsed="false">
      <c r="A726" s="201" t="s">
        <v>325</v>
      </c>
      <c r="B726" s="202" t="s">
        <v>895</v>
      </c>
      <c r="C726" s="203" t="s">
        <v>161</v>
      </c>
      <c r="D726" s="203"/>
      <c r="E726" s="203"/>
      <c r="F726" s="204"/>
      <c r="G726" s="205" t="s">
        <v>828</v>
      </c>
      <c r="H726" s="205" t="n">
        <v>24</v>
      </c>
      <c r="I726" s="206" t="n">
        <f aca="false">SUMIF($C727:$C734,"UE",I727:I734)</f>
        <v>72</v>
      </c>
      <c r="J726" s="206" t="n">
        <f aca="false">SUMIF($C727:$C734,"UE",J727:J734)</f>
        <v>0</v>
      </c>
      <c r="K726" s="206" t="n">
        <v>48</v>
      </c>
      <c r="L726" s="206" t="n">
        <f aca="false">SUMIF($C727:$C734,"UE",L727:L734)</f>
        <v>72</v>
      </c>
      <c r="M726" s="206" t="n">
        <f aca="false">SUM(I726:L726)</f>
        <v>192</v>
      </c>
      <c r="N726" s="206"/>
      <c r="O726" s="206"/>
      <c r="P726" s="206"/>
      <c r="Q726" s="207"/>
      <c r="R726" s="207"/>
      <c r="S726" s="206" t="n">
        <v>10</v>
      </c>
      <c r="T726" s="206"/>
      <c r="U726" s="206"/>
      <c r="V726" s="206"/>
    </row>
    <row r="727" customFormat="false" ht="14.25" hidden="false" customHeight="false" outlineLevel="0" collapsed="false">
      <c r="A727" s="208" t="s">
        <v>325</v>
      </c>
      <c r="B727" s="209" t="s">
        <v>835</v>
      </c>
      <c r="C727" s="210" t="s">
        <v>164</v>
      </c>
      <c r="D727" s="210" t="s">
        <v>31</v>
      </c>
      <c r="E727" s="211" t="s">
        <v>411</v>
      </c>
      <c r="F727" s="210" t="s">
        <v>31</v>
      </c>
      <c r="G727" s="212" t="s">
        <v>332</v>
      </c>
      <c r="H727" s="213" t="n">
        <v>6</v>
      </c>
      <c r="I727" s="214" t="n">
        <v>24</v>
      </c>
      <c r="J727" s="214" t="s">
        <v>32</v>
      </c>
      <c r="K727" s="214" t="s">
        <v>32</v>
      </c>
      <c r="L727" s="214" t="n">
        <v>24</v>
      </c>
      <c r="M727" s="214" t="n">
        <f aca="false">SUM(I727:L727)</f>
        <v>48</v>
      </c>
      <c r="N727" s="214"/>
      <c r="O727" s="214"/>
      <c r="P727" s="214"/>
      <c r="Q727" s="215"/>
      <c r="R727" s="215"/>
      <c r="S727" s="214" t="n">
        <v>8</v>
      </c>
      <c r="T727" s="214"/>
      <c r="U727" s="214"/>
      <c r="V727" s="214"/>
    </row>
    <row r="728" customFormat="false" ht="14.25" hidden="false" customHeight="false" outlineLevel="0" collapsed="false">
      <c r="A728" s="99" t="s">
        <v>325</v>
      </c>
      <c r="B728" s="100" t="s">
        <v>333</v>
      </c>
      <c r="C728" s="101" t="s">
        <v>167</v>
      </c>
      <c r="D728" s="101" t="s">
        <v>31</v>
      </c>
      <c r="E728" s="160" t="s">
        <v>411</v>
      </c>
      <c r="F728" s="101" t="s">
        <v>31</v>
      </c>
      <c r="G728" s="102" t="s">
        <v>332</v>
      </c>
      <c r="H728" s="63"/>
      <c r="I728" s="103" t="n">
        <v>24</v>
      </c>
      <c r="J728" s="103" t="s">
        <v>32</v>
      </c>
      <c r="K728" s="103" t="s">
        <v>32</v>
      </c>
      <c r="L728" s="103" t="n">
        <v>24</v>
      </c>
      <c r="M728" s="103" t="n">
        <f aca="false">SUM(I728:L728)</f>
        <v>48</v>
      </c>
      <c r="N728" s="103" t="s">
        <v>168</v>
      </c>
      <c r="O728" s="103" t="s">
        <v>32</v>
      </c>
      <c r="P728" s="103" t="s">
        <v>32</v>
      </c>
      <c r="Q728" s="104" t="s">
        <v>32</v>
      </c>
      <c r="R728" s="104" t="s">
        <v>32</v>
      </c>
      <c r="S728" s="103" t="s">
        <v>32</v>
      </c>
      <c r="T728" s="103" t="s">
        <v>169</v>
      </c>
      <c r="U728" s="103" t="s">
        <v>170</v>
      </c>
      <c r="V728" s="103" t="s">
        <v>171</v>
      </c>
    </row>
    <row r="729" customFormat="false" ht="14.25" hidden="false" customHeight="false" outlineLevel="0" collapsed="false">
      <c r="A729" s="208" t="s">
        <v>325</v>
      </c>
      <c r="B729" s="209" t="s">
        <v>896</v>
      </c>
      <c r="C729" s="210"/>
      <c r="D729" s="210"/>
      <c r="E729" s="211"/>
      <c r="F729" s="210"/>
      <c r="G729" s="212" t="s">
        <v>897</v>
      </c>
      <c r="H729" s="213" t="n">
        <v>18</v>
      </c>
      <c r="I729" s="214"/>
      <c r="J729" s="214"/>
      <c r="K729" s="214"/>
      <c r="L729" s="214"/>
      <c r="M729" s="214"/>
      <c r="N729" s="214"/>
      <c r="O729" s="214"/>
      <c r="P729" s="214"/>
      <c r="Q729" s="215"/>
      <c r="R729" s="215"/>
      <c r="S729" s="214" t="s">
        <v>32</v>
      </c>
      <c r="T729" s="214"/>
      <c r="U729" s="214"/>
      <c r="V729" s="214"/>
      <c r="XEH729" s="171"/>
      <c r="XEI729" s="171"/>
      <c r="XEJ729" s="171"/>
      <c r="XEK729" s="171"/>
    </row>
    <row r="730" customFormat="false" ht="14.25" hidden="false" customHeight="false" outlineLevel="0" collapsed="false">
      <c r="A730" s="208" t="s">
        <v>325</v>
      </c>
      <c r="B730" s="209" t="s">
        <v>834</v>
      </c>
      <c r="C730" s="210" t="s">
        <v>164</v>
      </c>
      <c r="D730" s="210" t="s">
        <v>26</v>
      </c>
      <c r="E730" s="211" t="s">
        <v>545</v>
      </c>
      <c r="F730" s="210" t="s">
        <v>31</v>
      </c>
      <c r="G730" s="212" t="s">
        <v>328</v>
      </c>
      <c r="H730" s="213" t="n">
        <v>6</v>
      </c>
      <c r="I730" s="214" t="n">
        <v>24</v>
      </c>
      <c r="J730" s="214" t="s">
        <v>32</v>
      </c>
      <c r="K730" s="214" t="s">
        <v>32</v>
      </c>
      <c r="L730" s="214" t="n">
        <v>24</v>
      </c>
      <c r="M730" s="214" t="n">
        <f aca="false">SUM(I730:L730)</f>
        <v>48</v>
      </c>
      <c r="N730" s="214"/>
      <c r="O730" s="214"/>
      <c r="P730" s="214"/>
      <c r="Q730" s="215"/>
      <c r="R730" s="215"/>
      <c r="S730" s="214" t="s">
        <v>32</v>
      </c>
      <c r="T730" s="214"/>
      <c r="U730" s="214"/>
      <c r="V730" s="214"/>
    </row>
    <row r="731" customFormat="false" ht="14.25" hidden="false" customHeight="false" outlineLevel="0" collapsed="false">
      <c r="A731" s="99" t="s">
        <v>325</v>
      </c>
      <c r="B731" s="100" t="s">
        <v>329</v>
      </c>
      <c r="C731" s="101" t="s">
        <v>167</v>
      </c>
      <c r="D731" s="101" t="s">
        <v>26</v>
      </c>
      <c r="E731" s="211" t="s">
        <v>545</v>
      </c>
      <c r="F731" s="101" t="s">
        <v>31</v>
      </c>
      <c r="G731" s="102" t="s">
        <v>328</v>
      </c>
      <c r="H731" s="63"/>
      <c r="I731" s="103" t="n">
        <v>24</v>
      </c>
      <c r="J731" s="103" t="s">
        <v>32</v>
      </c>
      <c r="K731" s="103" t="s">
        <v>32</v>
      </c>
      <c r="L731" s="103" t="n">
        <v>24</v>
      </c>
      <c r="M731" s="103" t="n">
        <f aca="false">SUM(I731:L731)</f>
        <v>48</v>
      </c>
      <c r="N731" s="103" t="s">
        <v>168</v>
      </c>
      <c r="O731" s="103" t="s">
        <v>32</v>
      </c>
      <c r="P731" s="103" t="s">
        <v>32</v>
      </c>
      <c r="Q731" s="104" t="s">
        <v>32</v>
      </c>
      <c r="R731" s="104" t="s">
        <v>32</v>
      </c>
      <c r="S731" s="103" t="s">
        <v>32</v>
      </c>
      <c r="T731" s="103" t="s">
        <v>169</v>
      </c>
      <c r="U731" s="103" t="s">
        <v>308</v>
      </c>
      <c r="V731" s="103" t="s">
        <v>171</v>
      </c>
    </row>
    <row r="732" customFormat="false" ht="14.25" hidden="false" customHeight="false" outlineLevel="0" collapsed="false">
      <c r="A732" s="208" t="s">
        <v>325</v>
      </c>
      <c r="B732" s="209" t="s">
        <v>829</v>
      </c>
      <c r="C732" s="210" t="s">
        <v>164</v>
      </c>
      <c r="D732" s="210" t="s">
        <v>26</v>
      </c>
      <c r="E732" s="211" t="s">
        <v>545</v>
      </c>
      <c r="F732" s="210" t="s">
        <v>31</v>
      </c>
      <c r="G732" s="212" t="s">
        <v>335</v>
      </c>
      <c r="H732" s="213" t="n">
        <v>6</v>
      </c>
      <c r="I732" s="214" t="n">
        <v>24</v>
      </c>
      <c r="J732" s="214" t="s">
        <v>32</v>
      </c>
      <c r="K732" s="214" t="s">
        <v>32</v>
      </c>
      <c r="L732" s="214" t="n">
        <v>24</v>
      </c>
      <c r="M732" s="214" t="n">
        <f aca="false">SUM(I732:L732)</f>
        <v>48</v>
      </c>
      <c r="N732" s="214"/>
      <c r="O732" s="214"/>
      <c r="P732" s="214"/>
      <c r="Q732" s="215"/>
      <c r="R732" s="215"/>
      <c r="S732" s="214" t="s">
        <v>32</v>
      </c>
      <c r="T732" s="214"/>
      <c r="U732" s="214"/>
      <c r="V732" s="214"/>
    </row>
    <row r="733" customFormat="false" ht="14.25" hidden="false" customHeight="false" outlineLevel="0" collapsed="false">
      <c r="A733" s="99" t="s">
        <v>325</v>
      </c>
      <c r="B733" s="100" t="s">
        <v>336</v>
      </c>
      <c r="C733" s="101" t="s">
        <v>167</v>
      </c>
      <c r="D733" s="101" t="s">
        <v>26</v>
      </c>
      <c r="E733" s="160" t="s">
        <v>545</v>
      </c>
      <c r="F733" s="101" t="s">
        <v>31</v>
      </c>
      <c r="G733" s="102" t="s">
        <v>335</v>
      </c>
      <c r="H733" s="63"/>
      <c r="I733" s="103" t="n">
        <v>24</v>
      </c>
      <c r="J733" s="103" t="s">
        <v>32</v>
      </c>
      <c r="K733" s="103" t="s">
        <v>32</v>
      </c>
      <c r="L733" s="103" t="n">
        <v>24</v>
      </c>
      <c r="M733" s="103" t="n">
        <f aca="false">SUM(I733:L733)</f>
        <v>48</v>
      </c>
      <c r="N733" s="103" t="s">
        <v>168</v>
      </c>
      <c r="O733" s="103" t="s">
        <v>32</v>
      </c>
      <c r="P733" s="103" t="s">
        <v>32</v>
      </c>
      <c r="Q733" s="104" t="s">
        <v>32</v>
      </c>
      <c r="R733" s="104" t="s">
        <v>32</v>
      </c>
      <c r="S733" s="103" t="s">
        <v>32</v>
      </c>
      <c r="T733" s="103" t="s">
        <v>169</v>
      </c>
      <c r="U733" s="103" t="s">
        <v>170</v>
      </c>
      <c r="V733" s="103" t="s">
        <v>171</v>
      </c>
    </row>
    <row r="734" customFormat="false" ht="14.25" hidden="false" customHeight="false" outlineLevel="0" collapsed="false">
      <c r="A734" s="208" t="s">
        <v>325</v>
      </c>
      <c r="B734" s="209"/>
      <c r="C734" s="210"/>
      <c r="D734" s="210" t="s">
        <v>26</v>
      </c>
      <c r="E734" s="211" t="s">
        <v>545</v>
      </c>
      <c r="F734" s="210" t="s">
        <v>31</v>
      </c>
      <c r="G734" s="212" t="s">
        <v>871</v>
      </c>
      <c r="H734" s="213" t="s">
        <v>872</v>
      </c>
      <c r="I734" s="214"/>
      <c r="J734" s="214"/>
      <c r="K734" s="214" t="n">
        <v>48</v>
      </c>
      <c r="L734" s="214"/>
      <c r="M734" s="214" t="n">
        <v>48</v>
      </c>
      <c r="N734" s="214"/>
      <c r="O734" s="214"/>
      <c r="P734" s="214"/>
      <c r="Q734" s="215"/>
      <c r="R734" s="215"/>
      <c r="S734" s="214" t="s">
        <v>32</v>
      </c>
      <c r="T734" s="214"/>
      <c r="U734" s="214"/>
      <c r="V734" s="214"/>
      <c r="XEH734" s="171"/>
      <c r="XEI734" s="171"/>
      <c r="XEJ734" s="171"/>
      <c r="XEK734" s="171"/>
    </row>
    <row r="735" customFormat="false" ht="14.25" hidden="false" customHeight="false" outlineLevel="0" collapsed="false">
      <c r="A735" s="121"/>
      <c r="B735" s="63"/>
      <c r="C735" s="122"/>
      <c r="D735" s="122"/>
      <c r="E735" s="101"/>
      <c r="F735" s="122"/>
      <c r="G735" s="123"/>
      <c r="H735" s="124"/>
      <c r="I735" s="125"/>
      <c r="J735" s="125"/>
      <c r="K735" s="125"/>
      <c r="L735" s="125"/>
      <c r="M735" s="125" t="n">
        <f aca="false">SUM(I735:L735)</f>
        <v>0</v>
      </c>
      <c r="N735" s="125"/>
      <c r="O735" s="125"/>
      <c r="P735" s="125"/>
      <c r="Q735" s="126"/>
      <c r="R735" s="126"/>
      <c r="S735" s="125"/>
      <c r="T735" s="125"/>
      <c r="U735" s="125"/>
      <c r="V735" s="125"/>
    </row>
    <row r="736" customFormat="false" ht="14.25" hidden="false" customHeight="false" outlineLevel="0" collapsed="false">
      <c r="A736" s="201" t="s">
        <v>325</v>
      </c>
      <c r="B736" s="202" t="s">
        <v>898</v>
      </c>
      <c r="C736" s="203" t="s">
        <v>161</v>
      </c>
      <c r="D736" s="203"/>
      <c r="E736" s="203"/>
      <c r="F736" s="204"/>
      <c r="G736" s="205" t="s">
        <v>839</v>
      </c>
      <c r="H736" s="205" t="n">
        <f aca="false">SUMIF($C737:$C739,"UE",H737:H739)</f>
        <v>6</v>
      </c>
      <c r="I736" s="206" t="n">
        <f aca="false">SUMIF($C737:$C739,"UE",I737:I739)</f>
        <v>48</v>
      </c>
      <c r="J736" s="206" t="n">
        <f aca="false">SUMIF($C737:$C739,"UE",J737:J739)</f>
        <v>72</v>
      </c>
      <c r="K736" s="206" t="n">
        <f aca="false">SUMIF($C737:$C739,"UE",K737:K739)</f>
        <v>0</v>
      </c>
      <c r="L736" s="206" t="n">
        <f aca="false">SUMIF($C737:$C739,"UE",L737:L739)</f>
        <v>0</v>
      </c>
      <c r="M736" s="206" t="n">
        <f aca="false">SUM(I736:L736)</f>
        <v>120</v>
      </c>
      <c r="N736" s="206"/>
      <c r="O736" s="206"/>
      <c r="P736" s="206"/>
      <c r="Q736" s="207"/>
      <c r="R736" s="207"/>
      <c r="S736" s="206" t="s">
        <v>32</v>
      </c>
      <c r="T736" s="206"/>
      <c r="U736" s="206"/>
      <c r="V736" s="206"/>
    </row>
    <row r="737" customFormat="false" ht="14.25" hidden="false" customHeight="false" outlineLevel="0" collapsed="false">
      <c r="A737" s="208" t="s">
        <v>325</v>
      </c>
      <c r="B737" s="209" t="s">
        <v>899</v>
      </c>
      <c r="C737" s="210" t="s">
        <v>164</v>
      </c>
      <c r="D737" s="210" t="s">
        <v>31</v>
      </c>
      <c r="E737" s="211" t="s">
        <v>411</v>
      </c>
      <c r="F737" s="210" t="s">
        <v>31</v>
      </c>
      <c r="G737" s="212" t="s">
        <v>900</v>
      </c>
      <c r="H737" s="213" t="n">
        <v>6</v>
      </c>
      <c r="I737" s="214" t="n">
        <f aca="false">SUM(I738:I741)</f>
        <v>48</v>
      </c>
      <c r="J737" s="214" t="n">
        <f aca="false">SUM(J738:J741)</f>
        <v>72</v>
      </c>
      <c r="K737" s="214" t="n">
        <f aca="false">SUM(K738:K741)</f>
        <v>0</v>
      </c>
      <c r="L737" s="214" t="n">
        <f aca="false">SUM(L738:L741)</f>
        <v>0</v>
      </c>
      <c r="M737" s="214" t="n">
        <f aca="false">SUM(I737:L737)</f>
        <v>120</v>
      </c>
      <c r="N737" s="214"/>
      <c r="O737" s="214"/>
      <c r="P737" s="214"/>
      <c r="Q737" s="215"/>
      <c r="R737" s="215"/>
      <c r="S737" s="214" t="s">
        <v>32</v>
      </c>
      <c r="T737" s="214"/>
      <c r="U737" s="214"/>
      <c r="V737" s="214"/>
    </row>
    <row r="738" customFormat="false" ht="14.25" hidden="false" customHeight="false" outlineLevel="0" collapsed="false">
      <c r="A738" s="99" t="s">
        <v>325</v>
      </c>
      <c r="B738" s="100" t="s">
        <v>842</v>
      </c>
      <c r="C738" s="101" t="s">
        <v>167</v>
      </c>
      <c r="D738" s="101" t="s">
        <v>31</v>
      </c>
      <c r="E738" s="160" t="s">
        <v>411</v>
      </c>
      <c r="F738" s="101" t="s">
        <v>31</v>
      </c>
      <c r="G738" s="102" t="s">
        <v>843</v>
      </c>
      <c r="H738" s="162" t="s">
        <v>433</v>
      </c>
      <c r="I738" s="216" t="n">
        <v>24</v>
      </c>
      <c r="J738" s="216" t="n">
        <v>36</v>
      </c>
      <c r="K738" s="216" t="s">
        <v>32</v>
      </c>
      <c r="L738" s="216" t="s">
        <v>32</v>
      </c>
      <c r="M738" s="216" t="n">
        <f aca="false">SUM(I738:L738)</f>
        <v>60</v>
      </c>
      <c r="N738" s="103" t="s">
        <v>168</v>
      </c>
      <c r="O738" s="219"/>
      <c r="P738" s="219"/>
      <c r="Q738" s="220"/>
      <c r="R738" s="220"/>
      <c r="S738" s="219"/>
      <c r="T738" s="221" t="s">
        <v>31</v>
      </c>
      <c r="U738" s="221" t="s">
        <v>815</v>
      </c>
      <c r="V738" s="218"/>
    </row>
    <row r="739" customFormat="false" ht="14.25" hidden="false" customHeight="false" outlineLevel="0" collapsed="false">
      <c r="A739" s="99" t="s">
        <v>325</v>
      </c>
      <c r="B739" s="100" t="s">
        <v>844</v>
      </c>
      <c r="C739" s="101" t="s">
        <v>167</v>
      </c>
      <c r="D739" s="101" t="s">
        <v>31</v>
      </c>
      <c r="E739" s="160" t="s">
        <v>411</v>
      </c>
      <c r="F739" s="101" t="s">
        <v>31</v>
      </c>
      <c r="G739" s="102" t="s">
        <v>313</v>
      </c>
      <c r="H739" s="162" t="s">
        <v>433</v>
      </c>
      <c r="I739" s="216" t="n">
        <v>24</v>
      </c>
      <c r="J739" s="216" t="n">
        <v>36</v>
      </c>
      <c r="K739" s="216" t="s">
        <v>32</v>
      </c>
      <c r="L739" s="216" t="s">
        <v>32</v>
      </c>
      <c r="M739" s="216" t="n">
        <f aca="false">SUM(I739:L739)</f>
        <v>60</v>
      </c>
      <c r="N739" s="103" t="s">
        <v>168</v>
      </c>
      <c r="O739" s="219"/>
      <c r="P739" s="219"/>
      <c r="Q739" s="220"/>
      <c r="R739" s="220"/>
      <c r="S739" s="219"/>
      <c r="T739" s="221" t="s">
        <v>31</v>
      </c>
      <c r="U739" s="221" t="s">
        <v>815</v>
      </c>
      <c r="V739" s="218"/>
    </row>
    <row r="740" customFormat="false" ht="14.25" hidden="false" customHeight="false" outlineLevel="0" collapsed="false">
      <c r="A740" s="121"/>
      <c r="B740" s="63"/>
      <c r="C740" s="122"/>
      <c r="D740" s="122"/>
      <c r="E740" s="101"/>
      <c r="F740" s="122"/>
      <c r="G740" s="123"/>
      <c r="H740" s="124"/>
      <c r="I740" s="125"/>
      <c r="J740" s="125"/>
      <c r="K740" s="125"/>
      <c r="L740" s="125"/>
      <c r="M740" s="125" t="n">
        <f aca="false">SUM(I740:L740)</f>
        <v>0</v>
      </c>
      <c r="N740" s="125"/>
      <c r="O740" s="125"/>
      <c r="P740" s="125"/>
      <c r="Q740" s="126"/>
      <c r="R740" s="126"/>
      <c r="S740" s="125"/>
      <c r="T740" s="125"/>
      <c r="U740" s="125"/>
      <c r="V740" s="125"/>
    </row>
    <row r="741" customFormat="false" ht="14.25" hidden="false" customHeight="false" outlineLevel="0" collapsed="false">
      <c r="A741" s="121"/>
      <c r="B741" s="63"/>
      <c r="C741" s="122"/>
      <c r="D741" s="122"/>
      <c r="E741" s="101"/>
      <c r="F741" s="122"/>
      <c r="G741" s="123"/>
      <c r="H741" s="124"/>
      <c r="I741" s="125"/>
      <c r="J741" s="125"/>
      <c r="K741" s="125"/>
      <c r="L741" s="125"/>
      <c r="M741" s="125" t="n">
        <f aca="false">SUM(I741:L741)</f>
        <v>0</v>
      </c>
      <c r="N741" s="125"/>
      <c r="O741" s="125"/>
      <c r="P741" s="125"/>
      <c r="Q741" s="126"/>
      <c r="R741" s="126"/>
      <c r="S741" s="125"/>
      <c r="T741" s="125"/>
      <c r="U741" s="125"/>
      <c r="V741" s="125"/>
    </row>
    <row r="742" customFormat="false" ht="14.25" hidden="false" customHeight="false" outlineLevel="0" collapsed="false">
      <c r="A742" s="121"/>
      <c r="B742" s="63"/>
      <c r="C742" s="122"/>
      <c r="D742" s="122"/>
      <c r="E742" s="101"/>
      <c r="F742" s="122"/>
      <c r="G742" s="123"/>
      <c r="H742" s="124"/>
      <c r="I742" s="125"/>
      <c r="J742" s="125"/>
      <c r="K742" s="125"/>
      <c r="L742" s="125"/>
      <c r="M742" s="125" t="n">
        <f aca="false">SUM(I742:L742)</f>
        <v>0</v>
      </c>
      <c r="N742" s="125"/>
      <c r="O742" s="125"/>
      <c r="P742" s="125"/>
      <c r="Q742" s="126"/>
      <c r="R742" s="126"/>
      <c r="S742" s="125"/>
      <c r="T742" s="125"/>
      <c r="U742" s="125"/>
      <c r="V742" s="125"/>
    </row>
    <row r="743" customFormat="false" ht="14.25" hidden="false" customHeight="false" outlineLevel="0" collapsed="false">
      <c r="A743" s="201" t="s">
        <v>325</v>
      </c>
      <c r="B743" s="202"/>
      <c r="C743" s="203"/>
      <c r="D743" s="203"/>
      <c r="E743" s="203"/>
      <c r="F743" s="204"/>
      <c r="G743" s="205" t="s">
        <v>901</v>
      </c>
      <c r="H743" s="205"/>
      <c r="I743" s="206" t="n">
        <f aca="false">SUMIF($C744:$C746,"UE",I744:I746)</f>
        <v>0</v>
      </c>
      <c r="J743" s="206" t="n">
        <f aca="false">SUMIF($C744:$C746,"UE",J744:J746)</f>
        <v>0</v>
      </c>
      <c r="K743" s="206" t="n">
        <f aca="false">SUMIF($C744:$C746,"UE",K744:K746)</f>
        <v>48</v>
      </c>
      <c r="L743" s="206" t="n">
        <f aca="false">SUMIF($C744:$C746,"UE",L744:L746)</f>
        <v>0</v>
      </c>
      <c r="M743" s="206" t="n">
        <f aca="false">SUM(I743:L743)</f>
        <v>48</v>
      </c>
      <c r="N743" s="206"/>
      <c r="O743" s="206"/>
      <c r="P743" s="206"/>
      <c r="Q743" s="207"/>
      <c r="R743" s="207"/>
      <c r="S743" s="206" t="s">
        <v>32</v>
      </c>
      <c r="T743" s="206"/>
      <c r="U743" s="206"/>
      <c r="V743" s="206"/>
    </row>
    <row r="744" customFormat="false" ht="14.25" hidden="false" customHeight="false" outlineLevel="0" collapsed="false">
      <c r="A744" s="208" t="s">
        <v>325</v>
      </c>
      <c r="B744" s="209" t="s">
        <v>902</v>
      </c>
      <c r="C744" s="210" t="s">
        <v>164</v>
      </c>
      <c r="D744" s="210" t="s">
        <v>26</v>
      </c>
      <c r="E744" s="211" t="s">
        <v>545</v>
      </c>
      <c r="F744" s="210" t="s">
        <v>31</v>
      </c>
      <c r="G744" s="212" t="s">
        <v>343</v>
      </c>
      <c r="H744" s="213" t="n">
        <v>3</v>
      </c>
      <c r="I744" s="214" t="s">
        <v>32</v>
      </c>
      <c r="J744" s="214" t="s">
        <v>32</v>
      </c>
      <c r="K744" s="214" t="n">
        <v>24</v>
      </c>
      <c r="L744" s="214" t="s">
        <v>32</v>
      </c>
      <c r="M744" s="214" t="n">
        <f aca="false">SUM(I744:L744)</f>
        <v>24</v>
      </c>
      <c r="N744" s="214"/>
      <c r="O744" s="214"/>
      <c r="P744" s="214"/>
      <c r="Q744" s="215"/>
      <c r="R744" s="215"/>
      <c r="S744" s="214" t="s">
        <v>32</v>
      </c>
      <c r="T744" s="214"/>
      <c r="U744" s="214"/>
      <c r="V744" s="214"/>
    </row>
    <row r="745" customFormat="false" ht="14.25" hidden="false" customHeight="false" outlineLevel="0" collapsed="false">
      <c r="A745" s="99" t="s">
        <v>325</v>
      </c>
      <c r="B745" s="100" t="s">
        <v>344</v>
      </c>
      <c r="C745" s="101" t="s">
        <v>167</v>
      </c>
      <c r="D745" s="101" t="s">
        <v>26</v>
      </c>
      <c r="E745" s="160" t="s">
        <v>545</v>
      </c>
      <c r="F745" s="101" t="s">
        <v>31</v>
      </c>
      <c r="G745" s="102" t="s">
        <v>343</v>
      </c>
      <c r="H745" s="63"/>
      <c r="I745" s="103" t="s">
        <v>32</v>
      </c>
      <c r="J745" s="103" t="s">
        <v>32</v>
      </c>
      <c r="K745" s="103" t="n">
        <v>24</v>
      </c>
      <c r="L745" s="103" t="s">
        <v>32</v>
      </c>
      <c r="M745" s="103" t="n">
        <f aca="false">SUM(I745:L745)</f>
        <v>24</v>
      </c>
      <c r="N745" s="103" t="s">
        <v>32</v>
      </c>
      <c r="O745" s="103" t="s">
        <v>32</v>
      </c>
      <c r="P745" s="103" t="s">
        <v>168</v>
      </c>
      <c r="Q745" s="103" t="s">
        <v>308</v>
      </c>
      <c r="R745" s="103" t="s">
        <v>171</v>
      </c>
      <c r="S745" s="103" t="s">
        <v>32</v>
      </c>
      <c r="T745" s="103" t="s">
        <v>169</v>
      </c>
      <c r="U745" s="103" t="s">
        <v>308</v>
      </c>
      <c r="V745" s="103" t="s">
        <v>171</v>
      </c>
    </row>
    <row r="746" customFormat="false" ht="14.25" hidden="false" customHeight="false" outlineLevel="0" collapsed="false">
      <c r="A746" s="208" t="s">
        <v>325</v>
      </c>
      <c r="B746" s="209" t="s">
        <v>830</v>
      </c>
      <c r="C746" s="210" t="s">
        <v>164</v>
      </c>
      <c r="D746" s="210" t="s">
        <v>26</v>
      </c>
      <c r="E746" s="211" t="s">
        <v>545</v>
      </c>
      <c r="F746" s="210" t="s">
        <v>31</v>
      </c>
      <c r="G746" s="212" t="s">
        <v>346</v>
      </c>
      <c r="H746" s="213" t="n">
        <v>3</v>
      </c>
      <c r="I746" s="214" t="s">
        <v>32</v>
      </c>
      <c r="J746" s="214" t="s">
        <v>32</v>
      </c>
      <c r="K746" s="214" t="n">
        <v>24</v>
      </c>
      <c r="L746" s="214" t="s">
        <v>32</v>
      </c>
      <c r="M746" s="214" t="n">
        <f aca="false">SUM(I746:L746)</f>
        <v>24</v>
      </c>
      <c r="N746" s="214"/>
      <c r="O746" s="214"/>
      <c r="P746" s="214"/>
      <c r="Q746" s="215"/>
      <c r="R746" s="215"/>
      <c r="S746" s="214" t="s">
        <v>32</v>
      </c>
      <c r="T746" s="214"/>
      <c r="U746" s="214"/>
      <c r="V746" s="214"/>
    </row>
    <row r="747" customFormat="false" ht="14.25" hidden="false" customHeight="false" outlineLevel="0" collapsed="false">
      <c r="A747" s="99" t="s">
        <v>325</v>
      </c>
      <c r="B747" s="100" t="s">
        <v>347</v>
      </c>
      <c r="C747" s="101" t="s">
        <v>167</v>
      </c>
      <c r="D747" s="101" t="s">
        <v>26</v>
      </c>
      <c r="E747" s="160" t="s">
        <v>545</v>
      </c>
      <c r="F747" s="101" t="s">
        <v>31</v>
      </c>
      <c r="G747" s="102" t="s">
        <v>346</v>
      </c>
      <c r="H747" s="63"/>
      <c r="I747" s="103" t="s">
        <v>32</v>
      </c>
      <c r="J747" s="103" t="s">
        <v>32</v>
      </c>
      <c r="K747" s="103" t="n">
        <v>24</v>
      </c>
      <c r="L747" s="103" t="s">
        <v>32</v>
      </c>
      <c r="M747" s="103" t="n">
        <f aca="false">SUM(I747:L747)</f>
        <v>24</v>
      </c>
      <c r="N747" s="103" t="s">
        <v>168</v>
      </c>
      <c r="O747" s="103" t="s">
        <v>32</v>
      </c>
      <c r="P747" s="103" t="s">
        <v>32</v>
      </c>
      <c r="Q747" s="104" t="s">
        <v>32</v>
      </c>
      <c r="R747" s="104" t="s">
        <v>32</v>
      </c>
      <c r="S747" s="103" t="s">
        <v>32</v>
      </c>
      <c r="T747" s="103" t="s">
        <v>169</v>
      </c>
      <c r="U747" s="103" t="s">
        <v>170</v>
      </c>
      <c r="V747" s="103" t="s">
        <v>171</v>
      </c>
    </row>
    <row r="748" customFormat="false" ht="14.25" hidden="false" customHeight="false" outlineLevel="0" collapsed="false">
      <c r="A748" s="208" t="s">
        <v>325</v>
      </c>
      <c r="B748" s="209" t="s">
        <v>903</v>
      </c>
      <c r="C748" s="210" t="s">
        <v>164</v>
      </c>
      <c r="D748" s="210" t="s">
        <v>26</v>
      </c>
      <c r="E748" s="211" t="s">
        <v>545</v>
      </c>
      <c r="F748" s="210" t="s">
        <v>31</v>
      </c>
      <c r="G748" s="212" t="s">
        <v>349</v>
      </c>
      <c r="H748" s="213" t="n">
        <v>3</v>
      </c>
      <c r="I748" s="214" t="s">
        <v>32</v>
      </c>
      <c r="J748" s="214" t="s">
        <v>32</v>
      </c>
      <c r="K748" s="214" t="n">
        <v>24</v>
      </c>
      <c r="L748" s="214" t="s">
        <v>32</v>
      </c>
      <c r="M748" s="214" t="n">
        <f aca="false">SUM(I748:L748)</f>
        <v>24</v>
      </c>
      <c r="N748" s="214"/>
      <c r="O748" s="214"/>
      <c r="P748" s="214"/>
      <c r="Q748" s="215"/>
      <c r="R748" s="215"/>
      <c r="S748" s="214" t="s">
        <v>32</v>
      </c>
      <c r="T748" s="214"/>
      <c r="U748" s="214"/>
      <c r="V748" s="214"/>
    </row>
    <row r="749" customFormat="false" ht="14.25" hidden="false" customHeight="false" outlineLevel="0" collapsed="false">
      <c r="A749" s="99" t="s">
        <v>325</v>
      </c>
      <c r="B749" s="100" t="s">
        <v>350</v>
      </c>
      <c r="C749" s="101" t="s">
        <v>167</v>
      </c>
      <c r="D749" s="101" t="s">
        <v>26</v>
      </c>
      <c r="E749" s="160" t="s">
        <v>545</v>
      </c>
      <c r="F749" s="101" t="s">
        <v>31</v>
      </c>
      <c r="G749" s="102" t="s">
        <v>349</v>
      </c>
      <c r="H749" s="63"/>
      <c r="I749" s="103" t="s">
        <v>32</v>
      </c>
      <c r="J749" s="103" t="s">
        <v>32</v>
      </c>
      <c r="K749" s="103" t="n">
        <v>24</v>
      </c>
      <c r="L749" s="103" t="s">
        <v>32</v>
      </c>
      <c r="M749" s="103" t="n">
        <f aca="false">SUM(I749:L749)</f>
        <v>24</v>
      </c>
      <c r="N749" s="103" t="s">
        <v>32</v>
      </c>
      <c r="O749" s="103" t="s">
        <v>32</v>
      </c>
      <c r="P749" s="103" t="s">
        <v>168</v>
      </c>
      <c r="Q749" s="103" t="s">
        <v>308</v>
      </c>
      <c r="R749" s="103" t="s">
        <v>171</v>
      </c>
      <c r="S749" s="103" t="s">
        <v>32</v>
      </c>
      <c r="T749" s="103" t="s">
        <v>169</v>
      </c>
      <c r="U749" s="103" t="s">
        <v>170</v>
      </c>
      <c r="V749" s="103" t="s">
        <v>171</v>
      </c>
    </row>
    <row r="750" customFormat="false" ht="14.25" hidden="false" customHeight="false" outlineLevel="0" collapsed="false">
      <c r="A750" s="208" t="s">
        <v>325</v>
      </c>
      <c r="B750" s="209" t="s">
        <v>904</v>
      </c>
      <c r="C750" s="210" t="s">
        <v>164</v>
      </c>
      <c r="D750" s="210" t="s">
        <v>26</v>
      </c>
      <c r="E750" s="211" t="s">
        <v>545</v>
      </c>
      <c r="F750" s="210" t="s">
        <v>31</v>
      </c>
      <c r="G750" s="212" t="s">
        <v>353</v>
      </c>
      <c r="H750" s="213" t="n">
        <v>3</v>
      </c>
      <c r="I750" s="214" t="s">
        <v>32</v>
      </c>
      <c r="J750" s="214" t="s">
        <v>32</v>
      </c>
      <c r="K750" s="214" t="n">
        <v>24</v>
      </c>
      <c r="L750" s="214" t="s">
        <v>32</v>
      </c>
      <c r="M750" s="214" t="n">
        <f aca="false">SUM(I750:L750)</f>
        <v>24</v>
      </c>
      <c r="N750" s="214"/>
      <c r="O750" s="214"/>
      <c r="P750" s="214"/>
      <c r="Q750" s="215"/>
      <c r="R750" s="215"/>
      <c r="S750" s="214" t="s">
        <v>32</v>
      </c>
      <c r="T750" s="214"/>
      <c r="U750" s="214"/>
      <c r="V750" s="214"/>
    </row>
    <row r="751" customFormat="false" ht="14.25" hidden="false" customHeight="false" outlineLevel="0" collapsed="false">
      <c r="A751" s="99" t="s">
        <v>325</v>
      </c>
      <c r="B751" s="100" t="s">
        <v>354</v>
      </c>
      <c r="C751" s="101" t="s">
        <v>167</v>
      </c>
      <c r="D751" s="101" t="s">
        <v>26</v>
      </c>
      <c r="E751" s="160" t="s">
        <v>545</v>
      </c>
      <c r="F751" s="101" t="s">
        <v>31</v>
      </c>
      <c r="G751" s="102" t="s">
        <v>353</v>
      </c>
      <c r="H751" s="63"/>
      <c r="I751" s="103" t="s">
        <v>32</v>
      </c>
      <c r="J751" s="103" t="s">
        <v>32</v>
      </c>
      <c r="K751" s="103" t="n">
        <v>24</v>
      </c>
      <c r="L751" s="103" t="s">
        <v>32</v>
      </c>
      <c r="M751" s="103" t="n">
        <f aca="false">SUM(I751:L751)</f>
        <v>24</v>
      </c>
      <c r="N751" s="103" t="s">
        <v>168</v>
      </c>
      <c r="O751" s="103" t="s">
        <v>32</v>
      </c>
      <c r="P751" s="103" t="s">
        <v>32</v>
      </c>
      <c r="Q751" s="104" t="s">
        <v>32</v>
      </c>
      <c r="R751" s="104" t="s">
        <v>32</v>
      </c>
      <c r="S751" s="103" t="s">
        <v>32</v>
      </c>
      <c r="T751" s="103" t="s">
        <v>169</v>
      </c>
      <c r="U751" s="103" t="s">
        <v>170</v>
      </c>
      <c r="V751" s="103" t="s">
        <v>171</v>
      </c>
    </row>
    <row r="752" customFormat="false" ht="14.25" hidden="false" customHeight="false" outlineLevel="0" collapsed="false">
      <c r="A752" s="208" t="s">
        <v>325</v>
      </c>
      <c r="B752" s="209" t="s">
        <v>905</v>
      </c>
      <c r="C752" s="210" t="s">
        <v>164</v>
      </c>
      <c r="D752" s="210" t="s">
        <v>26</v>
      </c>
      <c r="E752" s="211" t="s">
        <v>545</v>
      </c>
      <c r="F752" s="210" t="s">
        <v>31</v>
      </c>
      <c r="G752" s="212" t="s">
        <v>356</v>
      </c>
      <c r="H752" s="213" t="n">
        <v>3</v>
      </c>
      <c r="I752" s="214" t="s">
        <v>32</v>
      </c>
      <c r="J752" s="214" t="s">
        <v>32</v>
      </c>
      <c r="K752" s="214" t="n">
        <v>24</v>
      </c>
      <c r="L752" s="214" t="s">
        <v>32</v>
      </c>
      <c r="M752" s="214" t="n">
        <f aca="false">SUM(I752:L752)</f>
        <v>24</v>
      </c>
      <c r="N752" s="214"/>
      <c r="O752" s="214"/>
      <c r="P752" s="214"/>
      <c r="Q752" s="215"/>
      <c r="R752" s="215"/>
      <c r="S752" s="214" t="s">
        <v>32</v>
      </c>
      <c r="T752" s="214"/>
      <c r="U752" s="214"/>
      <c r="V752" s="214"/>
    </row>
    <row r="753" customFormat="false" ht="14.25" hidden="false" customHeight="false" outlineLevel="0" collapsed="false">
      <c r="A753" s="99" t="s">
        <v>325</v>
      </c>
      <c r="B753" s="100" t="s">
        <v>357</v>
      </c>
      <c r="C753" s="101" t="s">
        <v>167</v>
      </c>
      <c r="D753" s="101" t="s">
        <v>26</v>
      </c>
      <c r="E753" s="160" t="s">
        <v>545</v>
      </c>
      <c r="F753" s="101" t="s">
        <v>31</v>
      </c>
      <c r="G753" s="102" t="s">
        <v>356</v>
      </c>
      <c r="H753" s="63"/>
      <c r="I753" s="103" t="s">
        <v>32</v>
      </c>
      <c r="J753" s="103" t="s">
        <v>32</v>
      </c>
      <c r="K753" s="103" t="n">
        <v>24</v>
      </c>
      <c r="L753" s="103" t="s">
        <v>32</v>
      </c>
      <c r="M753" s="103" t="n">
        <f aca="false">SUM(I753:L753)</f>
        <v>24</v>
      </c>
      <c r="N753" s="103" t="s">
        <v>168</v>
      </c>
      <c r="O753" s="103" t="s">
        <v>32</v>
      </c>
      <c r="P753" s="103" t="s">
        <v>32</v>
      </c>
      <c r="Q753" s="104" t="s">
        <v>32</v>
      </c>
      <c r="R753" s="104" t="s">
        <v>32</v>
      </c>
      <c r="S753" s="103" t="s">
        <v>32</v>
      </c>
      <c r="T753" s="103" t="s">
        <v>169</v>
      </c>
      <c r="U753" s="103" t="s">
        <v>180</v>
      </c>
      <c r="V753" s="103" t="s">
        <v>171</v>
      </c>
    </row>
    <row r="754" customFormat="false" ht="14.25" hidden="false" customHeight="false" outlineLevel="0" collapsed="false">
      <c r="A754" s="208" t="s">
        <v>325</v>
      </c>
      <c r="B754" s="209" t="s">
        <v>906</v>
      </c>
      <c r="C754" s="210" t="s">
        <v>164</v>
      </c>
      <c r="D754" s="210" t="s">
        <v>26</v>
      </c>
      <c r="E754" s="211" t="s">
        <v>545</v>
      </c>
      <c r="F754" s="210" t="s">
        <v>31</v>
      </c>
      <c r="G754" s="212" t="s">
        <v>359</v>
      </c>
      <c r="H754" s="213" t="n">
        <v>3</v>
      </c>
      <c r="I754" s="214" t="s">
        <v>32</v>
      </c>
      <c r="J754" s="214" t="s">
        <v>32</v>
      </c>
      <c r="K754" s="214" t="n">
        <v>24</v>
      </c>
      <c r="L754" s="214" t="s">
        <v>32</v>
      </c>
      <c r="M754" s="214" t="n">
        <f aca="false">SUM(I754:L754)</f>
        <v>24</v>
      </c>
      <c r="N754" s="214"/>
      <c r="O754" s="214"/>
      <c r="P754" s="214"/>
      <c r="Q754" s="215"/>
      <c r="R754" s="215"/>
      <c r="S754" s="214" t="s">
        <v>32</v>
      </c>
      <c r="T754" s="214"/>
      <c r="U754" s="214"/>
      <c r="V754" s="214"/>
    </row>
    <row r="755" customFormat="false" ht="14.25" hidden="false" customHeight="false" outlineLevel="0" collapsed="false">
      <c r="A755" s="99" t="s">
        <v>325</v>
      </c>
      <c r="B755" s="100" t="s">
        <v>360</v>
      </c>
      <c r="C755" s="101" t="s">
        <v>167</v>
      </c>
      <c r="D755" s="101" t="s">
        <v>26</v>
      </c>
      <c r="E755" s="160" t="s">
        <v>545</v>
      </c>
      <c r="F755" s="101" t="s">
        <v>31</v>
      </c>
      <c r="G755" s="102" t="s">
        <v>359</v>
      </c>
      <c r="H755" s="63"/>
      <c r="I755" s="103" t="s">
        <v>32</v>
      </c>
      <c r="J755" s="103" t="s">
        <v>32</v>
      </c>
      <c r="K755" s="103" t="n">
        <v>24</v>
      </c>
      <c r="L755" s="103" t="s">
        <v>32</v>
      </c>
      <c r="M755" s="103" t="n">
        <f aca="false">SUM(I755:L755)</f>
        <v>24</v>
      </c>
      <c r="N755" s="103" t="s">
        <v>168</v>
      </c>
      <c r="O755" s="103" t="s">
        <v>32</v>
      </c>
      <c r="P755" s="103" t="s">
        <v>32</v>
      </c>
      <c r="Q755" s="104" t="s">
        <v>32</v>
      </c>
      <c r="R755" s="104" t="s">
        <v>32</v>
      </c>
      <c r="S755" s="103" t="s">
        <v>32</v>
      </c>
      <c r="T755" s="103" t="s">
        <v>169</v>
      </c>
      <c r="U755" s="103" t="s">
        <v>170</v>
      </c>
      <c r="V755" s="103" t="s">
        <v>171</v>
      </c>
    </row>
    <row r="756" customFormat="false" ht="14.25" hidden="false" customHeight="false" outlineLevel="0" collapsed="false">
      <c r="A756" s="208" t="s">
        <v>325</v>
      </c>
      <c r="B756" s="209" t="s">
        <v>831</v>
      </c>
      <c r="C756" s="210" t="s">
        <v>164</v>
      </c>
      <c r="D756" s="210" t="s">
        <v>26</v>
      </c>
      <c r="E756" s="211" t="s">
        <v>545</v>
      </c>
      <c r="F756" s="210" t="s">
        <v>31</v>
      </c>
      <c r="G756" s="212" t="s">
        <v>362</v>
      </c>
      <c r="H756" s="213" t="n">
        <v>3</v>
      </c>
      <c r="I756" s="214" t="s">
        <v>32</v>
      </c>
      <c r="J756" s="214" t="s">
        <v>32</v>
      </c>
      <c r="K756" s="214" t="n">
        <v>24</v>
      </c>
      <c r="L756" s="214" t="s">
        <v>32</v>
      </c>
      <c r="M756" s="214" t="n">
        <f aca="false">SUM(I756:L756)</f>
        <v>24</v>
      </c>
      <c r="N756" s="214"/>
      <c r="O756" s="214"/>
      <c r="P756" s="214"/>
      <c r="Q756" s="215"/>
      <c r="R756" s="215"/>
      <c r="S756" s="214" t="s">
        <v>32</v>
      </c>
      <c r="T756" s="214"/>
      <c r="U756" s="214"/>
      <c r="V756" s="214"/>
    </row>
    <row r="757" customFormat="false" ht="14.25" hidden="false" customHeight="false" outlineLevel="0" collapsed="false">
      <c r="A757" s="99" t="s">
        <v>325</v>
      </c>
      <c r="B757" s="100" t="s">
        <v>363</v>
      </c>
      <c r="C757" s="101" t="s">
        <v>167</v>
      </c>
      <c r="D757" s="101" t="s">
        <v>26</v>
      </c>
      <c r="E757" s="160" t="s">
        <v>545</v>
      </c>
      <c r="F757" s="101" t="s">
        <v>31</v>
      </c>
      <c r="G757" s="102" t="s">
        <v>362</v>
      </c>
      <c r="H757" s="63"/>
      <c r="I757" s="103" t="s">
        <v>32</v>
      </c>
      <c r="J757" s="103" t="s">
        <v>32</v>
      </c>
      <c r="K757" s="103" t="n">
        <v>24</v>
      </c>
      <c r="L757" s="103" t="s">
        <v>32</v>
      </c>
      <c r="M757" s="103" t="n">
        <f aca="false">SUM(I757:L757)</f>
        <v>24</v>
      </c>
      <c r="N757" s="103" t="s">
        <v>168</v>
      </c>
      <c r="O757" s="103" t="s">
        <v>32</v>
      </c>
      <c r="P757" s="103" t="s">
        <v>32</v>
      </c>
      <c r="Q757" s="104" t="s">
        <v>32</v>
      </c>
      <c r="R757" s="104" t="s">
        <v>32</v>
      </c>
      <c r="S757" s="103" t="s">
        <v>32</v>
      </c>
      <c r="T757" s="103" t="s">
        <v>169</v>
      </c>
      <c r="U757" s="103" t="s">
        <v>170</v>
      </c>
      <c r="V757" s="103" t="s">
        <v>171</v>
      </c>
    </row>
    <row r="758" customFormat="false" ht="14.25" hidden="false" customHeight="false" outlineLevel="0" collapsed="false">
      <c r="A758" s="208" t="s">
        <v>325</v>
      </c>
      <c r="B758" s="209" t="s">
        <v>907</v>
      </c>
      <c r="C758" s="210" t="s">
        <v>164</v>
      </c>
      <c r="D758" s="210" t="s">
        <v>26</v>
      </c>
      <c r="E758" s="211" t="s">
        <v>545</v>
      </c>
      <c r="F758" s="210" t="s">
        <v>31</v>
      </c>
      <c r="G758" s="212" t="s">
        <v>365</v>
      </c>
      <c r="H758" s="213" t="n">
        <v>3</v>
      </c>
      <c r="I758" s="214" t="s">
        <v>32</v>
      </c>
      <c r="J758" s="214" t="s">
        <v>32</v>
      </c>
      <c r="K758" s="214" t="n">
        <v>24</v>
      </c>
      <c r="L758" s="214" t="s">
        <v>32</v>
      </c>
      <c r="M758" s="214" t="n">
        <f aca="false">SUM(I758:L758)</f>
        <v>24</v>
      </c>
      <c r="N758" s="214"/>
      <c r="O758" s="214"/>
      <c r="P758" s="214"/>
      <c r="Q758" s="215"/>
      <c r="R758" s="215"/>
      <c r="S758" s="214" t="s">
        <v>32</v>
      </c>
      <c r="T758" s="214"/>
      <c r="U758" s="214"/>
      <c r="V758" s="214"/>
    </row>
    <row r="759" customFormat="false" ht="14.25" hidden="false" customHeight="false" outlineLevel="0" collapsed="false">
      <c r="A759" s="99" t="s">
        <v>325</v>
      </c>
      <c r="B759" s="100" t="s">
        <v>366</v>
      </c>
      <c r="C759" s="101" t="s">
        <v>167</v>
      </c>
      <c r="D759" s="101" t="s">
        <v>26</v>
      </c>
      <c r="E759" s="160" t="s">
        <v>545</v>
      </c>
      <c r="F759" s="101" t="s">
        <v>31</v>
      </c>
      <c r="G759" s="102" t="s">
        <v>365</v>
      </c>
      <c r="H759" s="63"/>
      <c r="I759" s="103" t="s">
        <v>32</v>
      </c>
      <c r="J759" s="103" t="s">
        <v>32</v>
      </c>
      <c r="K759" s="103" t="n">
        <v>24</v>
      </c>
      <c r="L759" s="103" t="s">
        <v>32</v>
      </c>
      <c r="M759" s="103" t="n">
        <f aca="false">SUM(I759:L759)</f>
        <v>24</v>
      </c>
      <c r="N759" s="103" t="s">
        <v>32</v>
      </c>
      <c r="O759" s="103" t="s">
        <v>32</v>
      </c>
      <c r="P759" s="103" t="s">
        <v>168</v>
      </c>
      <c r="Q759" s="103" t="s">
        <v>367</v>
      </c>
      <c r="R759" s="103" t="s">
        <v>171</v>
      </c>
      <c r="S759" s="103" t="s">
        <v>32</v>
      </c>
      <c r="T759" s="103" t="s">
        <v>169</v>
      </c>
      <c r="U759" s="103" t="s">
        <v>367</v>
      </c>
      <c r="V759" s="103" t="s">
        <v>171</v>
      </c>
    </row>
    <row r="760" customFormat="false" ht="14.25" hidden="false" customHeight="false" outlineLevel="0" collapsed="false">
      <c r="A760" s="208" t="s">
        <v>325</v>
      </c>
      <c r="B760" s="209" t="s">
        <v>908</v>
      </c>
      <c r="C760" s="210" t="s">
        <v>164</v>
      </c>
      <c r="D760" s="210" t="s">
        <v>26</v>
      </c>
      <c r="E760" s="211" t="s">
        <v>545</v>
      </c>
      <c r="F760" s="210" t="s">
        <v>31</v>
      </c>
      <c r="G760" s="212" t="s">
        <v>369</v>
      </c>
      <c r="H760" s="213" t="n">
        <v>3</v>
      </c>
      <c r="I760" s="214" t="s">
        <v>32</v>
      </c>
      <c r="J760" s="214" t="s">
        <v>32</v>
      </c>
      <c r="K760" s="214" t="n">
        <v>24</v>
      </c>
      <c r="L760" s="214" t="s">
        <v>32</v>
      </c>
      <c r="M760" s="214" t="n">
        <f aca="false">SUM(I760:L760)</f>
        <v>24</v>
      </c>
      <c r="N760" s="214"/>
      <c r="O760" s="214"/>
      <c r="P760" s="214"/>
      <c r="Q760" s="215"/>
      <c r="R760" s="215"/>
      <c r="S760" s="214" t="s">
        <v>32</v>
      </c>
      <c r="T760" s="214"/>
      <c r="U760" s="214"/>
      <c r="V760" s="214"/>
    </row>
    <row r="761" customFormat="false" ht="14.25" hidden="false" customHeight="false" outlineLevel="0" collapsed="false">
      <c r="A761" s="99" t="s">
        <v>325</v>
      </c>
      <c r="B761" s="100" t="s">
        <v>370</v>
      </c>
      <c r="C761" s="101" t="s">
        <v>167</v>
      </c>
      <c r="D761" s="101" t="s">
        <v>26</v>
      </c>
      <c r="E761" s="160" t="s">
        <v>545</v>
      </c>
      <c r="F761" s="101" t="s">
        <v>31</v>
      </c>
      <c r="G761" s="102" t="s">
        <v>369</v>
      </c>
      <c r="H761" s="63"/>
      <c r="I761" s="103" t="s">
        <v>32</v>
      </c>
      <c r="J761" s="103" t="s">
        <v>32</v>
      </c>
      <c r="K761" s="103" t="n">
        <v>24</v>
      </c>
      <c r="L761" s="103" t="s">
        <v>32</v>
      </c>
      <c r="M761" s="103" t="n">
        <f aca="false">SUM(I761:L761)</f>
        <v>24</v>
      </c>
      <c r="N761" s="103" t="s">
        <v>32</v>
      </c>
      <c r="O761" s="103" t="s">
        <v>32</v>
      </c>
      <c r="P761" s="103" t="s">
        <v>168</v>
      </c>
      <c r="Q761" s="103" t="s">
        <v>367</v>
      </c>
      <c r="R761" s="103" t="s">
        <v>171</v>
      </c>
      <c r="S761" s="103" t="s">
        <v>32</v>
      </c>
      <c r="T761" s="103" t="s">
        <v>169</v>
      </c>
      <c r="U761" s="103" t="s">
        <v>367</v>
      </c>
      <c r="V761" s="103" t="s">
        <v>171</v>
      </c>
    </row>
    <row r="762" customFormat="false" ht="14.25" hidden="false" customHeight="false" outlineLevel="0" collapsed="false">
      <c r="A762" s="208" t="s">
        <v>325</v>
      </c>
      <c r="B762" s="209" t="s">
        <v>909</v>
      </c>
      <c r="C762" s="210" t="s">
        <v>164</v>
      </c>
      <c r="D762" s="210" t="s">
        <v>26</v>
      </c>
      <c r="E762" s="211" t="s">
        <v>545</v>
      </c>
      <c r="F762" s="210" t="s">
        <v>31</v>
      </c>
      <c r="G762" s="212" t="s">
        <v>372</v>
      </c>
      <c r="H762" s="213" t="n">
        <v>3</v>
      </c>
      <c r="I762" s="214" t="s">
        <v>32</v>
      </c>
      <c r="J762" s="214" t="s">
        <v>32</v>
      </c>
      <c r="K762" s="214" t="n">
        <v>24</v>
      </c>
      <c r="L762" s="214" t="s">
        <v>32</v>
      </c>
      <c r="M762" s="214" t="n">
        <f aca="false">SUM(I762:L762)</f>
        <v>24</v>
      </c>
      <c r="N762" s="214"/>
      <c r="O762" s="214"/>
      <c r="P762" s="214"/>
      <c r="Q762" s="215"/>
      <c r="R762" s="215"/>
      <c r="S762" s="214" t="s">
        <v>32</v>
      </c>
      <c r="T762" s="214"/>
      <c r="U762" s="214"/>
      <c r="V762" s="214"/>
    </row>
    <row r="763" customFormat="false" ht="14.25" hidden="false" customHeight="false" outlineLevel="0" collapsed="false">
      <c r="A763" s="99" t="s">
        <v>325</v>
      </c>
      <c r="B763" s="100" t="s">
        <v>373</v>
      </c>
      <c r="C763" s="101" t="s">
        <v>167</v>
      </c>
      <c r="D763" s="101" t="s">
        <v>26</v>
      </c>
      <c r="E763" s="160" t="s">
        <v>545</v>
      </c>
      <c r="F763" s="101" t="s">
        <v>31</v>
      </c>
      <c r="G763" s="102" t="s">
        <v>372</v>
      </c>
      <c r="H763" s="63"/>
      <c r="I763" s="103" t="s">
        <v>32</v>
      </c>
      <c r="J763" s="103" t="s">
        <v>32</v>
      </c>
      <c r="K763" s="103" t="n">
        <v>24</v>
      </c>
      <c r="L763" s="103" t="s">
        <v>32</v>
      </c>
      <c r="M763" s="103" t="n">
        <f aca="false">SUM(I763:L763)</f>
        <v>24</v>
      </c>
      <c r="N763" s="103" t="s">
        <v>32</v>
      </c>
      <c r="O763" s="103" t="s">
        <v>32</v>
      </c>
      <c r="P763" s="103" t="s">
        <v>168</v>
      </c>
      <c r="Q763" s="103" t="s">
        <v>367</v>
      </c>
      <c r="R763" s="103" t="s">
        <v>171</v>
      </c>
      <c r="S763" s="103" t="s">
        <v>32</v>
      </c>
      <c r="T763" s="103" t="s">
        <v>169</v>
      </c>
      <c r="U763" s="103" t="s">
        <v>367</v>
      </c>
      <c r="V763" s="103" t="s">
        <v>171</v>
      </c>
    </row>
    <row r="764" customFormat="false" ht="14.25" hidden="false" customHeight="false" outlineLevel="0" collapsed="false">
      <c r="A764" s="208" t="s">
        <v>325</v>
      </c>
      <c r="B764" s="209" t="s">
        <v>910</v>
      </c>
      <c r="C764" s="210" t="s">
        <v>164</v>
      </c>
      <c r="D764" s="210" t="s">
        <v>26</v>
      </c>
      <c r="E764" s="211" t="s">
        <v>545</v>
      </c>
      <c r="F764" s="210" t="s">
        <v>31</v>
      </c>
      <c r="G764" s="212" t="s">
        <v>375</v>
      </c>
      <c r="H764" s="213" t="n">
        <v>3</v>
      </c>
      <c r="I764" s="214" t="s">
        <v>32</v>
      </c>
      <c r="J764" s="214" t="s">
        <v>32</v>
      </c>
      <c r="K764" s="214" t="n">
        <v>24</v>
      </c>
      <c r="L764" s="214" t="s">
        <v>32</v>
      </c>
      <c r="M764" s="214" t="n">
        <f aca="false">SUM(I764:L764)</f>
        <v>24</v>
      </c>
      <c r="N764" s="214"/>
      <c r="O764" s="214"/>
      <c r="P764" s="214"/>
      <c r="Q764" s="215"/>
      <c r="R764" s="215"/>
      <c r="S764" s="214" t="s">
        <v>32</v>
      </c>
      <c r="T764" s="214"/>
      <c r="U764" s="214"/>
      <c r="V764" s="214"/>
    </row>
    <row r="765" customFormat="false" ht="14.25" hidden="false" customHeight="false" outlineLevel="0" collapsed="false">
      <c r="A765" s="99" t="s">
        <v>325</v>
      </c>
      <c r="B765" s="100" t="s">
        <v>376</v>
      </c>
      <c r="C765" s="101" t="s">
        <v>167</v>
      </c>
      <c r="D765" s="101" t="s">
        <v>26</v>
      </c>
      <c r="E765" s="160" t="s">
        <v>545</v>
      </c>
      <c r="F765" s="101" t="s">
        <v>31</v>
      </c>
      <c r="G765" s="102" t="s">
        <v>375</v>
      </c>
      <c r="H765" s="63"/>
      <c r="I765" s="103" t="s">
        <v>32</v>
      </c>
      <c r="J765" s="103" t="s">
        <v>32</v>
      </c>
      <c r="K765" s="103" t="n">
        <v>24</v>
      </c>
      <c r="L765" s="103" t="s">
        <v>32</v>
      </c>
      <c r="M765" s="103" t="n">
        <f aca="false">SUM(I765:L765)</f>
        <v>24</v>
      </c>
      <c r="N765" s="103" t="s">
        <v>168</v>
      </c>
      <c r="O765" s="103" t="s">
        <v>32</v>
      </c>
      <c r="P765" s="103" t="s">
        <v>32</v>
      </c>
      <c r="Q765" s="104" t="s">
        <v>32</v>
      </c>
      <c r="R765" s="104" t="s">
        <v>32</v>
      </c>
      <c r="S765" s="103" t="s">
        <v>32</v>
      </c>
      <c r="T765" s="103" t="s">
        <v>169</v>
      </c>
      <c r="U765" s="103" t="s">
        <v>170</v>
      </c>
      <c r="V765" s="103" t="s">
        <v>171</v>
      </c>
    </row>
    <row r="766" customFormat="false" ht="14.25" hidden="false" customHeight="false" outlineLevel="0" collapsed="false">
      <c r="A766" s="208" t="s">
        <v>325</v>
      </c>
      <c r="B766" s="209" t="s">
        <v>911</v>
      </c>
      <c r="C766" s="210" t="s">
        <v>164</v>
      </c>
      <c r="D766" s="210" t="s">
        <v>26</v>
      </c>
      <c r="E766" s="211" t="s">
        <v>545</v>
      </c>
      <c r="F766" s="210" t="s">
        <v>31</v>
      </c>
      <c r="G766" s="212" t="s">
        <v>381</v>
      </c>
      <c r="H766" s="213" t="n">
        <v>3</v>
      </c>
      <c r="I766" s="214" t="s">
        <v>32</v>
      </c>
      <c r="J766" s="214" t="s">
        <v>32</v>
      </c>
      <c r="K766" s="214" t="n">
        <v>24</v>
      </c>
      <c r="L766" s="214" t="s">
        <v>32</v>
      </c>
      <c r="M766" s="214" t="n">
        <f aca="false">SUM(I766:L766)</f>
        <v>24</v>
      </c>
      <c r="N766" s="214"/>
      <c r="O766" s="214"/>
      <c r="P766" s="214"/>
      <c r="Q766" s="215"/>
      <c r="R766" s="215"/>
      <c r="S766" s="214" t="s">
        <v>32</v>
      </c>
      <c r="T766" s="214"/>
      <c r="U766" s="214"/>
      <c r="V766" s="214"/>
    </row>
    <row r="767" customFormat="false" ht="14.25" hidden="false" customHeight="false" outlineLevel="0" collapsed="false">
      <c r="A767" s="99" t="s">
        <v>325</v>
      </c>
      <c r="B767" s="100" t="s">
        <v>382</v>
      </c>
      <c r="C767" s="101" t="s">
        <v>167</v>
      </c>
      <c r="D767" s="101" t="s">
        <v>26</v>
      </c>
      <c r="E767" s="160" t="s">
        <v>545</v>
      </c>
      <c r="F767" s="101" t="s">
        <v>31</v>
      </c>
      <c r="G767" s="102" t="s">
        <v>381</v>
      </c>
      <c r="H767" s="63"/>
      <c r="I767" s="103" t="s">
        <v>32</v>
      </c>
      <c r="J767" s="103" t="s">
        <v>32</v>
      </c>
      <c r="K767" s="103" t="n">
        <v>24</v>
      </c>
      <c r="L767" s="103" t="s">
        <v>32</v>
      </c>
      <c r="M767" s="103" t="n">
        <f aca="false">SUM(I767:L767)</f>
        <v>24</v>
      </c>
      <c r="N767" s="161"/>
      <c r="O767" s="161"/>
      <c r="P767" s="161"/>
      <c r="Q767" s="161"/>
      <c r="R767" s="161"/>
      <c r="S767" s="161"/>
      <c r="T767" s="161"/>
      <c r="U767" s="161"/>
      <c r="V767" s="161"/>
    </row>
    <row r="768" customFormat="false" ht="14.25" hidden="false" customHeight="false" outlineLevel="0" collapsed="false">
      <c r="A768" s="208" t="s">
        <v>325</v>
      </c>
      <c r="B768" s="209" t="s">
        <v>912</v>
      </c>
      <c r="C768" s="210" t="s">
        <v>164</v>
      </c>
      <c r="D768" s="210" t="s">
        <v>26</v>
      </c>
      <c r="E768" s="211" t="s">
        <v>545</v>
      </c>
      <c r="F768" s="210" t="s">
        <v>31</v>
      </c>
      <c r="G768" s="212" t="s">
        <v>384</v>
      </c>
      <c r="H768" s="213" t="n">
        <v>3</v>
      </c>
      <c r="I768" s="214" t="s">
        <v>32</v>
      </c>
      <c r="J768" s="214" t="s">
        <v>32</v>
      </c>
      <c r="K768" s="214" t="n">
        <v>24</v>
      </c>
      <c r="L768" s="214" t="s">
        <v>32</v>
      </c>
      <c r="M768" s="214" t="n">
        <f aca="false">SUM(I768:L768)</f>
        <v>24</v>
      </c>
      <c r="N768" s="214"/>
      <c r="O768" s="214"/>
      <c r="P768" s="214"/>
      <c r="Q768" s="215"/>
      <c r="R768" s="215"/>
      <c r="S768" s="214" t="s">
        <v>32</v>
      </c>
      <c r="T768" s="214"/>
      <c r="U768" s="214"/>
      <c r="V768" s="214"/>
    </row>
    <row r="769" customFormat="false" ht="14.25" hidden="false" customHeight="false" outlineLevel="0" collapsed="false">
      <c r="A769" s="99" t="s">
        <v>325</v>
      </c>
      <c r="B769" s="100" t="s">
        <v>385</v>
      </c>
      <c r="C769" s="101" t="s">
        <v>167</v>
      </c>
      <c r="D769" s="101" t="s">
        <v>26</v>
      </c>
      <c r="E769" s="160" t="s">
        <v>545</v>
      </c>
      <c r="F769" s="101" t="s">
        <v>31</v>
      </c>
      <c r="G769" s="102" t="s">
        <v>384</v>
      </c>
      <c r="H769" s="63"/>
      <c r="I769" s="103" t="s">
        <v>32</v>
      </c>
      <c r="J769" s="103" t="s">
        <v>32</v>
      </c>
      <c r="K769" s="103" t="n">
        <v>24</v>
      </c>
      <c r="L769" s="103" t="s">
        <v>32</v>
      </c>
      <c r="M769" s="103" t="n">
        <f aca="false">SUM(I769:L769)</f>
        <v>24</v>
      </c>
      <c r="N769" s="161"/>
      <c r="O769" s="161"/>
      <c r="P769" s="161"/>
      <c r="Q769" s="161"/>
      <c r="R769" s="161"/>
      <c r="S769" s="161"/>
      <c r="T769" s="161"/>
      <c r="U769" s="161"/>
      <c r="V769" s="161"/>
    </row>
    <row r="770" customFormat="false" ht="14.25" hidden="false" customHeight="false" outlineLevel="0" collapsed="false">
      <c r="A770" s="99"/>
      <c r="B770" s="100"/>
      <c r="C770" s="101"/>
      <c r="D770" s="101"/>
      <c r="E770" s="160"/>
      <c r="F770" s="101"/>
      <c r="G770" s="102"/>
      <c r="H770" s="63"/>
      <c r="I770" s="103"/>
      <c r="J770" s="103"/>
      <c r="K770" s="103"/>
      <c r="L770" s="103"/>
      <c r="M770" s="103"/>
      <c r="N770" s="103"/>
      <c r="O770" s="103"/>
      <c r="P770" s="103"/>
      <c r="Q770" s="103"/>
      <c r="R770" s="103"/>
      <c r="S770" s="103"/>
      <c r="T770" s="103"/>
      <c r="U770" s="103"/>
      <c r="V770" s="103"/>
    </row>
    <row r="771" customFormat="false" ht="14.25" hidden="false" customHeight="false" outlineLevel="0" collapsed="false">
      <c r="A771" s="99"/>
      <c r="B771" s="100"/>
      <c r="C771" s="101"/>
      <c r="D771" s="101"/>
      <c r="E771" s="160"/>
      <c r="F771" s="101"/>
      <c r="G771" s="102"/>
      <c r="H771" s="63"/>
      <c r="I771" s="103"/>
      <c r="J771" s="103"/>
      <c r="K771" s="103"/>
      <c r="L771" s="103"/>
      <c r="M771" s="103"/>
      <c r="N771" s="103"/>
      <c r="O771" s="103"/>
      <c r="P771" s="103"/>
      <c r="Q771" s="103"/>
      <c r="R771" s="103"/>
      <c r="S771" s="103"/>
      <c r="T771" s="103"/>
      <c r="U771" s="103"/>
      <c r="V771" s="103"/>
    </row>
    <row r="772" customFormat="false" ht="14.25" hidden="false" customHeight="false" outlineLevel="0" collapsed="false">
      <c r="A772" s="128" t="s">
        <v>325</v>
      </c>
      <c r="B772" s="129" t="s">
        <v>913</v>
      </c>
      <c r="C772" s="130" t="s">
        <v>237</v>
      </c>
      <c r="D772" s="130" t="s">
        <v>26</v>
      </c>
      <c r="E772" s="168"/>
      <c r="F772" s="130" t="s">
        <v>31</v>
      </c>
      <c r="G772" s="131" t="s">
        <v>238</v>
      </c>
      <c r="H772" s="132" t="n">
        <v>0</v>
      </c>
      <c r="I772" s="133"/>
      <c r="J772" s="133"/>
      <c r="K772" s="133"/>
      <c r="L772" s="133"/>
      <c r="M772" s="133" t="n">
        <f aca="false">SUM(I772:L772)</f>
        <v>0</v>
      </c>
      <c r="N772" s="133"/>
      <c r="O772" s="133"/>
      <c r="P772" s="133"/>
      <c r="Q772" s="134"/>
      <c r="R772" s="134"/>
      <c r="S772" s="133"/>
      <c r="T772" s="133"/>
      <c r="U772" s="133"/>
      <c r="V772" s="133"/>
      <c r="XEH772" s="38"/>
      <c r="XEI772" s="38"/>
      <c r="XEJ772" s="38"/>
      <c r="XEK772" s="38"/>
    </row>
    <row r="773" customFormat="false" ht="14.25" hidden="false" customHeight="false" outlineLevel="0" collapsed="false">
      <c r="A773" s="99"/>
      <c r="B773" s="100" t="s">
        <v>914</v>
      </c>
      <c r="C773" s="101"/>
      <c r="D773" s="101"/>
      <c r="E773" s="160"/>
      <c r="F773" s="101"/>
      <c r="G773" s="102"/>
      <c r="H773" s="63"/>
      <c r="I773" s="103"/>
      <c r="J773" s="103"/>
      <c r="K773" s="103"/>
      <c r="L773" s="103"/>
      <c r="M773" s="103"/>
      <c r="N773" s="103"/>
      <c r="O773" s="103"/>
      <c r="P773" s="103"/>
      <c r="Q773" s="103"/>
      <c r="R773" s="103"/>
      <c r="S773" s="103"/>
      <c r="T773" s="103"/>
      <c r="U773" s="103"/>
      <c r="V773" s="103"/>
    </row>
    <row r="774" s="114" customFormat="true" ht="14.25" hidden="false" customHeight="false" outlineLevel="0" collapsed="false">
      <c r="C774" s="115" t="s">
        <v>202</v>
      </c>
      <c r="D774" s="116"/>
      <c r="E774" s="116"/>
      <c r="F774" s="116"/>
      <c r="G774" s="116" t="s">
        <v>203</v>
      </c>
      <c r="H774" s="115" t="n">
        <f aca="false">SUMIF($C610:$C773,"BLOC",H610:H773) / COUNTIF($C610:$C773,"ITINERAIRE")</f>
        <v>30</v>
      </c>
      <c r="I774" s="115" t="n">
        <f aca="false">SUMIF($C610:$C773,"BLOC",I610:I773) / COUNTIF($C610:$C773,"ITINERAIRE")</f>
        <v>112</v>
      </c>
      <c r="J774" s="115" t="n">
        <f aca="false">SUMIF($C610:$C773,"BLOC",J610:J773) / COUNTIF($C610:$C773,"ITINERAIRE")</f>
        <v>72</v>
      </c>
      <c r="K774" s="115" t="n">
        <f aca="false">SUMIF($C610:$C773,"BLOC",K610:K773) / COUNTIF($C610:$C773,"ITINERAIRE")</f>
        <v>16</v>
      </c>
      <c r="L774" s="115" t="n">
        <f aca="false">SUMIF($C610:$C773,"BLOC",L610:L773) / COUNTIF($C610:$C773,"ITINERAIRE")</f>
        <v>64</v>
      </c>
      <c r="M774" s="115" t="n">
        <f aca="false">SUM(I774:L774)</f>
        <v>264</v>
      </c>
      <c r="N774" s="117"/>
      <c r="O774" s="117"/>
      <c r="P774" s="117"/>
      <c r="Q774" s="117"/>
      <c r="R774" s="117"/>
      <c r="S774" s="117"/>
      <c r="T774" s="117"/>
      <c r="U774" s="117"/>
      <c r="V774" s="117"/>
    </row>
    <row r="775" s="114" customFormat="true" ht="14.25" hidden="false" customHeight="false" outlineLevel="0" collapsed="false">
      <c r="E775" s="196"/>
      <c r="I775" s="197"/>
      <c r="J775" s="197"/>
      <c r="K775" s="197"/>
      <c r="L775" s="197"/>
      <c r="M775" s="197"/>
    </row>
    <row r="776" s="114" customFormat="true" ht="14.25" hidden="false" customHeight="false" outlineLevel="0" collapsed="false">
      <c r="E776" s="196"/>
      <c r="I776" s="197"/>
      <c r="J776" s="197"/>
      <c r="K776" s="197"/>
      <c r="L776" s="197"/>
      <c r="M776" s="197"/>
    </row>
    <row r="777" s="114" customFormat="true" ht="14.25" hidden="false" customHeight="false" outlineLevel="0" collapsed="false">
      <c r="E777" s="196"/>
      <c r="I777" s="197"/>
      <c r="J777" s="197"/>
      <c r="K777" s="197"/>
      <c r="L777" s="197"/>
      <c r="M777" s="197"/>
    </row>
    <row r="778" s="120" customFormat="true" ht="14.25" hidden="false" customHeight="false" outlineLevel="0" collapsed="false">
      <c r="A778" s="114"/>
      <c r="B778" s="114"/>
      <c r="C778" s="114"/>
      <c r="D778" s="114"/>
      <c r="E778" s="196"/>
      <c r="F778" s="114"/>
      <c r="G778" s="116" t="s">
        <v>393</v>
      </c>
      <c r="H778" s="115" t="n">
        <f aca="false">SUMIF($C50:$C774,"SEMESTRE",H50:H774)</f>
        <v>180</v>
      </c>
      <c r="I778" s="114"/>
      <c r="J778" s="114"/>
      <c r="K778" s="114"/>
      <c r="L778" s="114"/>
      <c r="M778" s="115" t="n">
        <f aca="false">SUMIF($C50:$C774,"SEMESTRE",M50:M774)</f>
        <v>1908</v>
      </c>
      <c r="N778" s="114"/>
      <c r="O778" s="114"/>
      <c r="P778" s="114"/>
      <c r="Q778" s="114"/>
      <c r="R778" s="114"/>
      <c r="S778" s="114"/>
      <c r="T778" s="114"/>
      <c r="U778" s="114"/>
      <c r="V778" s="114"/>
    </row>
  </sheetData>
  <mergeCells count="248">
    <mergeCell ref="C1:K3"/>
    <mergeCell ref="C6:L6"/>
    <mergeCell ref="A7:B7"/>
    <mergeCell ref="A8:B8"/>
    <mergeCell ref="C8:D8"/>
    <mergeCell ref="A9:B9"/>
    <mergeCell ref="C9:D9"/>
    <mergeCell ref="A11:B13"/>
    <mergeCell ref="C11:H13"/>
    <mergeCell ref="I11:I13"/>
    <mergeCell ref="A15:K15"/>
    <mergeCell ref="A16:B16"/>
    <mergeCell ref="C16:K16"/>
    <mergeCell ref="A17:B17"/>
    <mergeCell ref="C17:K17"/>
    <mergeCell ref="A18:B18"/>
    <mergeCell ref="C18:K18"/>
    <mergeCell ref="A19:B19"/>
    <mergeCell ref="C19:K19"/>
    <mergeCell ref="A20:B20"/>
    <mergeCell ref="C20:K20"/>
    <mergeCell ref="A21:B21"/>
    <mergeCell ref="C21:K21"/>
    <mergeCell ref="A22:B22"/>
    <mergeCell ref="C22:K22"/>
    <mergeCell ref="A23:B23"/>
    <mergeCell ref="C23:K23"/>
    <mergeCell ref="A24:B24"/>
    <mergeCell ref="C24:K24"/>
    <mergeCell ref="A25:B25"/>
    <mergeCell ref="C25:K25"/>
    <mergeCell ref="A26:B26"/>
    <mergeCell ref="C26:K26"/>
    <mergeCell ref="A27:B27"/>
    <mergeCell ref="C27:K27"/>
    <mergeCell ref="A28:B28"/>
    <mergeCell ref="C28:K28"/>
    <mergeCell ref="A29:B29"/>
    <mergeCell ref="C29:K29"/>
    <mergeCell ref="A30:B30"/>
    <mergeCell ref="C30:K30"/>
    <mergeCell ref="A31:B31"/>
    <mergeCell ref="C31:K31"/>
    <mergeCell ref="A32:B32"/>
    <mergeCell ref="C32:K32"/>
    <mergeCell ref="A33:B33"/>
    <mergeCell ref="C33:K33"/>
    <mergeCell ref="A34:B34"/>
    <mergeCell ref="C34:K34"/>
    <mergeCell ref="A35:B35"/>
    <mergeCell ref="C35:K35"/>
    <mergeCell ref="A36:B36"/>
    <mergeCell ref="C36:K36"/>
    <mergeCell ref="A37:K37"/>
    <mergeCell ref="A38:B38"/>
    <mergeCell ref="C38:K38"/>
    <mergeCell ref="A39:B39"/>
    <mergeCell ref="C39:K39"/>
    <mergeCell ref="A40:B40"/>
    <mergeCell ref="C40:K40"/>
    <mergeCell ref="A41:B41"/>
    <mergeCell ref="C41:K41"/>
    <mergeCell ref="A42:B42"/>
    <mergeCell ref="C42:K42"/>
    <mergeCell ref="A43:B43"/>
    <mergeCell ref="C43:K43"/>
    <mergeCell ref="A44:B44"/>
    <mergeCell ref="C44:K44"/>
    <mergeCell ref="A45:B45"/>
    <mergeCell ref="C45:K45"/>
    <mergeCell ref="A46:B46"/>
    <mergeCell ref="C46:K46"/>
    <mergeCell ref="A49:B49"/>
    <mergeCell ref="A51:A55"/>
    <mergeCell ref="B51:B55"/>
    <mergeCell ref="C51:F53"/>
    <mergeCell ref="G51:G55"/>
    <mergeCell ref="H51:H55"/>
    <mergeCell ref="I51:M52"/>
    <mergeCell ref="N51:V51"/>
    <mergeCell ref="N52:S52"/>
    <mergeCell ref="T52:V52"/>
    <mergeCell ref="I53:I55"/>
    <mergeCell ref="J53:J55"/>
    <mergeCell ref="K53:K55"/>
    <mergeCell ref="L53:L55"/>
    <mergeCell ref="M53:M55"/>
    <mergeCell ref="N53:P53"/>
    <mergeCell ref="Q53:Q55"/>
    <mergeCell ref="R53:R55"/>
    <mergeCell ref="S53:S55"/>
    <mergeCell ref="T53:T55"/>
    <mergeCell ref="U53:U55"/>
    <mergeCell ref="V53:V55"/>
    <mergeCell ref="C54:C55"/>
    <mergeCell ref="D54:D55"/>
    <mergeCell ref="E54:E55"/>
    <mergeCell ref="F54:F55"/>
    <mergeCell ref="N54:N55"/>
    <mergeCell ref="O54:O55"/>
    <mergeCell ref="P54:P55"/>
    <mergeCell ref="A159:B159"/>
    <mergeCell ref="A161:A165"/>
    <mergeCell ref="B161:B165"/>
    <mergeCell ref="C161:F163"/>
    <mergeCell ref="G161:G165"/>
    <mergeCell ref="H161:H165"/>
    <mergeCell ref="I161:M162"/>
    <mergeCell ref="N161:V161"/>
    <mergeCell ref="N162:S162"/>
    <mergeCell ref="T162:V162"/>
    <mergeCell ref="I163:I165"/>
    <mergeCell ref="J163:J165"/>
    <mergeCell ref="K163:K165"/>
    <mergeCell ref="L163:L165"/>
    <mergeCell ref="M163:M165"/>
    <mergeCell ref="N163:P163"/>
    <mergeCell ref="Q163:Q165"/>
    <mergeCell ref="R163:R165"/>
    <mergeCell ref="S163:S165"/>
    <mergeCell ref="T163:T165"/>
    <mergeCell ref="U163:U165"/>
    <mergeCell ref="V163:V165"/>
    <mergeCell ref="C164:C165"/>
    <mergeCell ref="D164:D165"/>
    <mergeCell ref="E164:E165"/>
    <mergeCell ref="F164:F165"/>
    <mergeCell ref="N164:N165"/>
    <mergeCell ref="O164:O165"/>
    <mergeCell ref="P164:P165"/>
    <mergeCell ref="N201:V201"/>
    <mergeCell ref="A270:B270"/>
    <mergeCell ref="A272:A276"/>
    <mergeCell ref="B272:B276"/>
    <mergeCell ref="C272:F274"/>
    <mergeCell ref="G272:G276"/>
    <mergeCell ref="H272:H276"/>
    <mergeCell ref="I272:M273"/>
    <mergeCell ref="N272:V272"/>
    <mergeCell ref="N273:S273"/>
    <mergeCell ref="T273:V273"/>
    <mergeCell ref="I274:I276"/>
    <mergeCell ref="J274:J276"/>
    <mergeCell ref="K274:K276"/>
    <mergeCell ref="L274:L276"/>
    <mergeCell ref="M274:M276"/>
    <mergeCell ref="N274:P274"/>
    <mergeCell ref="Q274:Q276"/>
    <mergeCell ref="R274:R276"/>
    <mergeCell ref="S274:S276"/>
    <mergeCell ref="T274:T276"/>
    <mergeCell ref="U274:U276"/>
    <mergeCell ref="V274:V276"/>
    <mergeCell ref="C275:C276"/>
    <mergeCell ref="D275:D276"/>
    <mergeCell ref="E275:E276"/>
    <mergeCell ref="F275:F276"/>
    <mergeCell ref="N275:N276"/>
    <mergeCell ref="O275:O276"/>
    <mergeCell ref="P275:P276"/>
    <mergeCell ref="N294:V294"/>
    <mergeCell ref="A381:B381"/>
    <mergeCell ref="A383:A387"/>
    <mergeCell ref="B383:B387"/>
    <mergeCell ref="C383:F385"/>
    <mergeCell ref="G383:G387"/>
    <mergeCell ref="H383:H387"/>
    <mergeCell ref="I383:M384"/>
    <mergeCell ref="N383:V383"/>
    <mergeCell ref="N384:S384"/>
    <mergeCell ref="T384:V384"/>
    <mergeCell ref="I385:I387"/>
    <mergeCell ref="J385:J387"/>
    <mergeCell ref="K385:K387"/>
    <mergeCell ref="L385:L387"/>
    <mergeCell ref="M385:M387"/>
    <mergeCell ref="N385:P385"/>
    <mergeCell ref="Q385:Q387"/>
    <mergeCell ref="R385:R387"/>
    <mergeCell ref="S385:S387"/>
    <mergeCell ref="T385:T387"/>
    <mergeCell ref="U385:U387"/>
    <mergeCell ref="V385:V387"/>
    <mergeCell ref="C386:C387"/>
    <mergeCell ref="D386:D387"/>
    <mergeCell ref="E386:E387"/>
    <mergeCell ref="F386:F387"/>
    <mergeCell ref="N386:N387"/>
    <mergeCell ref="O386:O387"/>
    <mergeCell ref="P386:P387"/>
    <mergeCell ref="A492:B492"/>
    <mergeCell ref="A494:A498"/>
    <mergeCell ref="B494:B498"/>
    <mergeCell ref="C494:F496"/>
    <mergeCell ref="G494:G498"/>
    <mergeCell ref="H494:H498"/>
    <mergeCell ref="I494:M495"/>
    <mergeCell ref="N494:V494"/>
    <mergeCell ref="N495:S495"/>
    <mergeCell ref="T495:V495"/>
    <mergeCell ref="I496:I498"/>
    <mergeCell ref="J496:J498"/>
    <mergeCell ref="K496:K498"/>
    <mergeCell ref="L496:L498"/>
    <mergeCell ref="M496:M498"/>
    <mergeCell ref="N496:P496"/>
    <mergeCell ref="Q496:Q498"/>
    <mergeCell ref="R496:R498"/>
    <mergeCell ref="S496:S498"/>
    <mergeCell ref="T496:T498"/>
    <mergeCell ref="U496:U498"/>
    <mergeCell ref="V496:V498"/>
    <mergeCell ref="C497:C498"/>
    <mergeCell ref="D497:D498"/>
    <mergeCell ref="E497:E498"/>
    <mergeCell ref="F497:F498"/>
    <mergeCell ref="N497:N498"/>
    <mergeCell ref="O497:O498"/>
    <mergeCell ref="P497:P498"/>
    <mergeCell ref="A603:B603"/>
    <mergeCell ref="A605:A609"/>
    <mergeCell ref="B605:B609"/>
    <mergeCell ref="C605:F607"/>
    <mergeCell ref="G605:G609"/>
    <mergeCell ref="H605:H609"/>
    <mergeCell ref="I605:M606"/>
    <mergeCell ref="N605:V605"/>
    <mergeCell ref="N606:S606"/>
    <mergeCell ref="T606:V606"/>
    <mergeCell ref="I607:I609"/>
    <mergeCell ref="J607:J609"/>
    <mergeCell ref="K607:K609"/>
    <mergeCell ref="L607:L609"/>
    <mergeCell ref="M607:M609"/>
    <mergeCell ref="N607:P607"/>
    <mergeCell ref="Q607:Q609"/>
    <mergeCell ref="R607:R609"/>
    <mergeCell ref="S607:S609"/>
    <mergeCell ref="T607:T609"/>
    <mergeCell ref="U607:U609"/>
    <mergeCell ref="V607:V609"/>
    <mergeCell ref="C608:C609"/>
    <mergeCell ref="D608:D609"/>
    <mergeCell ref="E608:E609"/>
    <mergeCell ref="F608:F609"/>
    <mergeCell ref="N608:N609"/>
    <mergeCell ref="O608:O609"/>
    <mergeCell ref="P608:P609"/>
  </mergeCells>
  <conditionalFormatting sqref="E295:E376 E90:E154 E532:E598 E202:E265 E426:E487 E748:E773 E700:E714 E725:E737 E56:E66 E69:E87 E166:E176 E183:E195 E179:E181 E198:E200 E277:E286 E289:E293 E388:E398 E401:E403 E406:E418 E421:E423 E499:E509 E513:E528 E610:E626 E635:E650 E659:E673 E677:E691">
    <cfRule type="containsText" priority="2" operator="containsText" aboveAverage="0" equalAverage="0" bottom="0" percent="0" rank="0" text="BLOC UE Complémentaires" dxfId="20">
      <formula>NOT(ISERROR(SEARCH("BLOC UE Complémentaires",E56)))</formula>
    </cfRule>
    <cfRule type="containsText" priority="3" operator="containsText" aboveAverage="0" equalAverage="0" bottom="0" percent="0" rank="0" text="BLOC UE Transverses" dxfId="21">
      <formula>NOT(ISERROR(SEARCH("BLOC UE Transverses",E56)))</formula>
    </cfRule>
    <cfRule type="containsText" priority="4" operator="containsText" aboveAverage="0" equalAverage="0" bottom="0" percent="0" rank="0" text="BLOC UE Fondamentales" dxfId="22">
      <formula>NOT(ISERROR(SEARCH("BLOC UE Fondamentales",E56)))</formula>
    </cfRule>
    <cfRule type="containsText" priority="5" operator="containsText" aboveAverage="0" equalAverage="0" bottom="0" percent="0" rank="0" text="UE BLOC Fondamentales" dxfId="23">
      <formula>NOT(ISERROR(SEARCH("UE BLOC Fondamentales",E56)))</formula>
    </cfRule>
  </conditionalFormatting>
  <conditionalFormatting sqref="E677:E679 E663:E664 E702 E725 E666:E673">
    <cfRule type="containsText" priority="6" operator="containsText" aboveAverage="0" equalAverage="0" bottom="0" percent="0" rank="0" text="BLOC UE Complémentaires" dxfId="24">
      <formula>NOT(ISERROR(SEARCH("BLOC UE Complémentaires",E663)))</formula>
    </cfRule>
    <cfRule type="containsText" priority="7" operator="containsText" aboveAverage="0" equalAverage="0" bottom="0" percent="0" rank="0" text="BLOC UE Transverses" dxfId="25">
      <formula>NOT(ISERROR(SEARCH("BLOC UE Transverses",E663)))</formula>
    </cfRule>
    <cfRule type="containsText" priority="8" operator="containsText" aboveAverage="0" equalAverage="0" bottom="0" percent="0" rank="0" text="BLOC UE Fondamentales" dxfId="26">
      <formula>NOT(ISERROR(SEARCH("BLOC UE Fondamentales",E663)))</formula>
    </cfRule>
    <cfRule type="containsText" priority="9" operator="containsText" aboveAverage="0" equalAverage="0" bottom="0" percent="0" rank="0" text="UE BLOC Fondamentales" dxfId="27">
      <formula>NOT(ISERROR(SEARCH("UE BLOC Fondamentales",E663)))</formula>
    </cfRule>
  </conditionalFormatting>
  <conditionalFormatting sqref="E679:E691 E702:E714 E725:E737">
    <cfRule type="containsText" priority="10" operator="containsText" aboveAverage="0" equalAverage="0" bottom="0" percent="0" rank="0" text="BLOC UE Complémentaires" dxfId="28">
      <formula>NOT(ISERROR(SEARCH("BLOC UE Complémentaires",E679)))</formula>
    </cfRule>
    <cfRule type="containsText" priority="11" operator="containsText" aboveAverage="0" equalAverage="0" bottom="0" percent="0" rank="0" text="BLOC UE Transverses" dxfId="29">
      <formula>NOT(ISERROR(SEARCH("BLOC UE Transverses",E679)))</formula>
    </cfRule>
    <cfRule type="containsText" priority="12" operator="containsText" aboveAverage="0" equalAverage="0" bottom="0" percent="0" rank="0" text="BLOC UE Fondamentales" dxfId="30">
      <formula>NOT(ISERROR(SEARCH("BLOC UE Fondamentales",E679)))</formula>
    </cfRule>
    <cfRule type="containsText" priority="13" operator="containsText" aboveAverage="0" equalAverage="0" bottom="0" percent="0" rank="0" text="UE BLOC Fondamentales" dxfId="31">
      <formula>NOT(ISERROR(SEARCH("UE BLOC Fondamentales",E679)))</formula>
    </cfRule>
  </conditionalFormatting>
  <conditionalFormatting sqref="E743:E747 E723:E724 E726:E737 E703:E714">
    <cfRule type="containsText" priority="14" operator="containsText" aboveAverage="0" equalAverage="0" bottom="0" percent="0" rank="0" text="BLOC UE Complémentaires" dxfId="32">
      <formula>NOT(ISERROR(SEARCH("BLOC UE Complémentaires",E703)))</formula>
    </cfRule>
    <cfRule type="containsText" priority="15" operator="containsText" aboveAverage="0" equalAverage="0" bottom="0" percent="0" rank="0" text="BLOC UE Transverses" dxfId="33">
      <formula>NOT(ISERROR(SEARCH("BLOC UE Transverses",E703)))</formula>
    </cfRule>
    <cfRule type="containsText" priority="16" operator="containsText" aboveAverage="0" equalAverage="0" bottom="0" percent="0" rank="0" text="BLOC UE Fondamentales" dxfId="34">
      <formula>NOT(ISERROR(SEARCH("BLOC UE Fondamentales",E703)))</formula>
    </cfRule>
    <cfRule type="containsText" priority="17" operator="containsText" aboveAverage="0" equalAverage="0" bottom="0" percent="0" rank="0" text="UE BLOC Fondamentales" dxfId="35">
      <formula>NOT(ISERROR(SEARCH("UE BLOC Fondamentales",E703)))</formula>
    </cfRule>
  </conditionalFormatting>
  <conditionalFormatting sqref="E743">
    <cfRule type="containsText" priority="18" operator="containsText" aboveAverage="0" equalAverage="0" bottom="0" percent="0" rank="0" text="BLOC UE Complémentaires" dxfId="36">
      <formula>NOT(ISERROR(SEARCH("BLOC UE Complémentaires",E743)))</formula>
    </cfRule>
    <cfRule type="containsText" priority="19" operator="containsText" aboveAverage="0" equalAverage="0" bottom="0" percent="0" rank="0" text="BLOC UE Transverses" dxfId="37">
      <formula>NOT(ISERROR(SEARCH("BLOC UE Transverses",E743)))</formula>
    </cfRule>
    <cfRule type="containsText" priority="20" operator="containsText" aboveAverage="0" equalAverage="0" bottom="0" percent="0" rank="0" text="BLOC UE Fondamentales" dxfId="38">
      <formula>NOT(ISERROR(SEARCH("BLOC UE Fondamentales",E743)))</formula>
    </cfRule>
    <cfRule type="containsText" priority="21" operator="containsText" aboveAverage="0" equalAverage="0" bottom="0" percent="0" rank="0" text="UE BLOC Fondamentales" dxfId="39">
      <formula>NOT(ISERROR(SEARCH("UE BLOC Fondamentales",E743)))</formula>
    </cfRule>
  </conditionalFormatting>
  <conditionalFormatting sqref="E740:E742 E726:E737">
    <cfRule type="containsText" priority="22" operator="containsText" aboveAverage="0" equalAverage="0" bottom="0" percent="0" rank="0" text="BLOC UE Complémentaires" dxfId="40">
      <formula>NOT(ISERROR(SEARCH("BLOC UE Complémentaires",E726)))</formula>
    </cfRule>
    <cfRule type="containsText" priority="23" operator="containsText" aboveAverage="0" equalAverage="0" bottom="0" percent="0" rank="0" text="BLOC UE Transverses" dxfId="41">
      <formula>NOT(ISERROR(SEARCH("BLOC UE Transverses",E726)))</formula>
    </cfRule>
    <cfRule type="containsText" priority="24" operator="containsText" aboveAverage="0" equalAverage="0" bottom="0" percent="0" rank="0" text="BLOC UE Fondamentales" dxfId="42">
      <formula>NOT(ISERROR(SEARCH("BLOC UE Fondamentales",E726)))</formula>
    </cfRule>
    <cfRule type="containsText" priority="25" operator="containsText" aboveAverage="0" equalAverage="0" bottom="0" percent="0" rank="0" text="UE BLOC Fondamentales" dxfId="43">
      <formula>NOT(ISERROR(SEARCH("UE BLOC Fondamentales",E726)))</formula>
    </cfRule>
  </conditionalFormatting>
  <conditionalFormatting sqref="E67:E68 E88:E89 E177:E178 E196:E197 E182 E201 E294 E404:E405 E287:E288 E399:E400 E419:E420 E424:E425 E510:E512 E529:E531 E627:E634 E651:E658 E674:E676 E692:E699 E715:E722 E738:E739">
    <cfRule type="containsText" priority="26" operator="containsText" aboveAverage="0" equalAverage="0" bottom="0" percent="0" rank="0" text="BLOC UE Complémentaires" dxfId="44">
      <formula>NOT(ISERROR(SEARCH("BLOC UE Complémentaires",E67)))</formula>
    </cfRule>
    <cfRule type="containsText" priority="27" operator="containsText" aboveAverage="0" equalAverage="0" bottom="0" percent="0" rank="0" text="BLOC UE Transverses" dxfId="45">
      <formula>NOT(ISERROR(SEARCH("BLOC UE Transverses",E67)))</formula>
    </cfRule>
    <cfRule type="containsText" priority="28" operator="containsText" aboveAverage="0" equalAverage="0" bottom="0" percent="0" rank="0" text="BLOC UE Fondamentales" dxfId="46">
      <formula>NOT(ISERROR(SEARCH("BLOC UE Fondamentales",E67)))</formula>
    </cfRule>
    <cfRule type="containsText" priority="29" operator="containsText" aboveAverage="0" equalAverage="0" bottom="0" percent="0" rank="0" text="UE BLOC Fondamentales" dxfId="47">
      <formula>NOT(ISERROR(SEARCH("UE BLOC Fondamentales",E67)))</formula>
    </cfRule>
  </conditionalFormatting>
  <dataValidations count="10">
    <dataValidation allowBlank="true" errorStyle="stop" operator="equal" showDropDown="false" showErrorMessage="true" showInputMessage="true" sqref="C156" type="list">
      <formula1>"Bloc,Itinéraire,UE,ECUE"</formula1>
      <formula2>0</formula2>
    </dataValidation>
    <dataValidation allowBlank="true" error="Indiquez le type d'élément pédagogique - Vous pouvez sélectionner dans le menu déroulant ou saisir directement dans la cellule" errorStyle="information" errorTitle="Indiquez le type d'élément" operator="equal" prompt="Indiquez le type d'élément pédagogique" promptTitle="Indiquez le type d'élément" showDropDown="false" showErrorMessage="true" showInputMessage="true" sqref="C67:C68 C88:C89 C177:C178 C182 C196:C197 C201 C287:C288 C294 C399:C400 C404:C405 C419:C420 C424:C425 C510:C512 C529:C531 C627:C634 C651:C658 C674:C676 C692:C699 C715:C722 C738:C739" type="list">
      <formula1>#name?</formula1>
      <formula2>0</formula2>
    </dataValidation>
    <dataValidation allowBlank="true" errorStyle="stop" operator="equal" showDropDown="false" showErrorMessage="true" showInputMessage="true" sqref="C16:K16 C28:K28 C35:K35 A67:A68 A88:A89 A177:A178 A182 A196:A197 A201 A287:A288 A294 A399:A400 A404:A405 A419:A420 A424:A425 A510:A512 A529:A531 A627:A634 A651:A658 A674:A676 A692:A699 A715:A722 A738:A739" type="list">
      <formula1>#name?</formula1>
      <formula2>0</formula2>
    </dataValidation>
    <dataValidation allowBlank="true" errorStyle="stop" operator="equal" showDropDown="false" showErrorMessage="true" showInputMessage="true" sqref="Q155:R156 Q573:R598 Q635:R636 Q647:R648 Q659:R660 Q671:R671 Q677:R678" type="list">
      <formula1>"Ecrit,Oral,Ecrit ou Oral,Ecrit et Oral: Rapport et soutenance"</formula1>
      <formula2>0</formula2>
    </dataValidation>
    <dataValidation allowBlank="true" errorStyle="stop" operator="equal" showDropDown="false" showErrorMessage="true" showInputMessage="true" sqref="Q130:R154 Q226:R265 Q337:R376 Q448:R487" type="list">
      <formula1>"Ecrit,Oral,Ecrit ou Oral,Ecrit et Oral,Rapport et soutenance"</formula1>
      <formula2>0</formula2>
    </dataValidation>
    <dataValidation allowBlank="true" errorStyle="stop" operator="equal" showDropDown="false" showErrorMessage="true" showInputMessage="true" sqref="E56:E154 E166:E265 E277:E376 E388:E487 E499:E598 E610:E773" type="list">
      <formula1>BLOCS</formula1>
      <formula2>0</formula2>
    </dataValidation>
    <dataValidation allowBlank="true" error="Indiquez le type d'élément pédagogique - Vous pouvez sélectionner dans le menu déroulant ou saisir directement dans la cellule" errorStyle="information" errorTitle="Indiquez le type d'élément" operator="equal" prompt="Indiquez le type d'élément pédagogique" promptTitle="Indiquez le type d'élément" showDropDown="false" showErrorMessage="true" showInputMessage="true" sqref="C56:C66 C69:C87 C90:C154 C166:C173 C175:C176 C179:C181 C185:C192 C194:C195 C198:C200 C204 C277:C283 C285:C286 C290:C293 C388:C395 C397:C398 C402:C403 C408:C415 C417:C418 C422:C423 C428 C499:C506 C508:C509 C514:C515 C518:C525 C527:C528 C533:C534 C610:C623 C625:C626 C637:C646 C649:C650 C661:C670 C672:C673 C679:C688 C690:C691 C702:C711 C713:C714 C725:C734 C736:C737 C743:C773" type="list">
      <formula1>TYPEELP</formula1>
      <formula2>0</formula2>
    </dataValidation>
    <dataValidation allowBlank="true" errorStyle="stop" operator="equal" showDropDown="false" showErrorMessage="true" showInputMessage="true" sqref="A56:A66 A69:A87 A90:A154 A166:A176 A179:A181 A183:A195 A198:A200 A202:A265 A277:A286 A289:A293 A295:A376 A388:A398 A401:A403 A406:A418 A421:A423 A426:A487 A499:A509 A513:A528 A532:A598 A610:A626 A635:A650 A659:A673 A677:A691 A700:A714 A723:A737 A740:A773" type="list">
      <formula1>SEM</formula1>
      <formula2>0</formula2>
    </dataValidation>
    <dataValidation allowBlank="true" errorStyle="stop" operator="equal" showDropDown="false" showErrorMessage="true" showInputMessage="true" sqref="C29:K30 C32:K32 C36:K36 D56:D154 F56:F154 D166:D265 F166:F265 D277:D376 F277:F376 D388:D487 F388:F487 D499:D598 F499:F598 D610:D773 F610:F773" type="list">
      <formula1>CHOIX</formula1>
      <formula2>0</formula2>
    </dataValidation>
    <dataValidation allowBlank="true" errorStyle="stop" operator="equal" showDropDown="false" showErrorMessage="true" showInputMessage="true" sqref="C17:K17" type="list">
      <formula1>onglets</formula1>
      <formula2>0</formula2>
    </dataValidation>
  </dataValidations>
  <hyperlinks>
    <hyperlink ref="C26" r:id="rId1" display="Audrey DALLA FRANCESCA (audrey.dallafrancesca@u-paris.fr)"/>
    <hyperlink ref="I49" location="'3. Maquette'!A49" display="Sem 1"/>
    <hyperlink ref="J49" location="'3. Maquette'!A160" display="Sem 2"/>
    <hyperlink ref="K49" location="'3. Maquette'!A271" display="Sem3"/>
    <hyperlink ref="L49" location="'3. Maquette'!A382" display="Sem 4"/>
    <hyperlink ref="M49" location="'3. Maquette'!A604" display="Sem 6"/>
    <hyperlink ref="I159" location="'3. Maquette'!A49" display="Sem 1"/>
    <hyperlink ref="J159" location="'3. Maquette'!A160" display="Sem 2"/>
    <hyperlink ref="K159" location="'3. Maquette'!A271" display="Sem3"/>
    <hyperlink ref="L159" location="'3. Maquette'!A382" display="Sem 4"/>
    <hyperlink ref="M159" location="'3. Maquette'!A604" display="Sem 6"/>
    <hyperlink ref="I270" location="'3. Maquette'!A49" display="Sem 1"/>
    <hyperlink ref="J270" location="'3. Maquette'!A160" display="Sem 2"/>
    <hyperlink ref="K270" location="'3. Maquette'!A271" display="Sem3"/>
    <hyperlink ref="L270" location="'3. Maquette'!A382" display="Sem 4"/>
    <hyperlink ref="M270" location="'3. Maquette'!A604" display="Sem 6"/>
    <hyperlink ref="I381" location="'3. Maquette'!A49" display="Sem 1"/>
    <hyperlink ref="J381" location="'3. Maquette'!A160" display="Sem 2"/>
    <hyperlink ref="K381" location="'3. Maquette'!A271" display="Sem3"/>
    <hyperlink ref="L381" location="'3. Maquette'!A382" display="Sem 4"/>
    <hyperlink ref="M381" location="'3. Maquette'!A604" display="Sem 6"/>
    <hyperlink ref="I492" location="'3. Maquette'!A49" display="Sem 1"/>
    <hyperlink ref="J492" location="'3. Maquette'!A160" display="Sem 2"/>
    <hyperlink ref="K492" location="'3. Maquette'!A271" display="Sem3"/>
    <hyperlink ref="L492" location="'3. Maquette'!A382" display="Sem 4"/>
    <hyperlink ref="M492" location="'3. Maquette'!A604" display="Sem 6"/>
    <hyperlink ref="I603" location="'3. Maquette'!A49" display="Sem 1"/>
    <hyperlink ref="J603" location="'3. Maquette'!A160" display="Sem 2"/>
    <hyperlink ref="K603" location="'3. Maquette'!A271" display="Sem3"/>
    <hyperlink ref="L603" location="'3. Maquette'!A382" display="Sem 4"/>
    <hyperlink ref="M603" location="'3. Maquette'!A604" display="Sem 6"/>
  </hyperlinks>
  <printOptions headings="false" gridLines="false" gridLinesSet="true" horizontalCentered="false" verticalCentered="false"/>
  <pageMargins left="0.7" right="0.7" top="0.75" bottom="0.75" header="0.511811023622047" footer="0.511811023622047"/>
  <pageSetup paperSize="8" scale="100" fitToWidth="1" fitToHeight="0" pageOrder="downThenOver" orientation="landscape"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LibreOffice/25.2.4.3$MacOSX_X86_64 LibreOffice_project/33e196637044ead23f5c3226cde09b47731f7e27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2025-06-30T09:10:51Z</dcterms:created>
  <dc:creator>Audrey</dc:creator>
  <dc:description/>
  <dc:language>fr-FR</dc:language>
  <cp:lastModifiedBy/>
  <dcterms:modified xsi:type="dcterms:W3CDTF">2025-09-04T08:48:54Z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